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hidePivotFieldList="1" defaultThemeVersion="164011"/>
  <mc:AlternateContent xmlns:mc="http://schemas.openxmlformats.org/markup-compatibility/2006">
    <mc:Choice Requires="x15">
      <x15ac:absPath xmlns:x15ac="http://schemas.microsoft.com/office/spreadsheetml/2010/11/ac" url="\\coldspring.marian.edu\DFS\UserShares\Staff\tribera\Desktop\"/>
    </mc:Choice>
  </mc:AlternateContent>
  <workbookProtection workbookAlgorithmName="SHA-512" workbookHashValue="apiSSm3Dm2ntljPDGcegaQMXmTrU8pextVLawnbljStAQX210YtiRa4HgIb0/QLUiGXdv7TdajxRKau91BfoIw==" workbookSaltValue="iY1AM42TS4AbxTPfrUCL0A==" workbookSpinCount="100000" lockStructure="1"/>
  <bookViews>
    <workbookView xWindow="0" yWindow="0" windowWidth="20490" windowHeight="6900" tabRatio="873"/>
  </bookViews>
  <sheets>
    <sheet name="NOTES" sheetId="8" r:id="rId1"/>
    <sheet name="FINANCIAL_METRICS" sheetId="4" r:id="rId2"/>
    <sheet name="Interpretation" sheetId="15" r:id="rId3"/>
    <sheet name="RAW_DATA" sheetId="2" state="hidden" r:id="rId4"/>
    <sheet name="RAW_CO" sheetId="9" state="hidden" r:id="rId5"/>
    <sheet name="RAW_DEMAND_YIELD" sheetId="6" state="hidden" r:id="rId6"/>
  </sheets>
  <definedNames>
    <definedName name="_xlnm._FilterDatabase" localSheetId="4" hidden="1">RAW_CO!$A$1:$G$97</definedName>
    <definedName name="_xlnm._FilterDatabase" localSheetId="3" hidden="1">RAW_DATA!$A$1:$K$219</definedName>
    <definedName name="_xlnm._FilterDatabase" localSheetId="5" hidden="1">RAW_DEMAND_YIELD!$A$1:$J$121</definedName>
    <definedName name="_xlnm.Print_Titles" localSheetId="1">FINANCIAL_METRICS!$1:$2</definedName>
    <definedName name="Slicer_Name">#N/A</definedName>
  </definedNames>
  <calcPr calcId="191029"/>
  <pivotCaches>
    <pivotCache cacheId="0" r:id="rId7"/>
  </pivotCaches>
  <extLst>
    <ext xmlns:x14="http://schemas.microsoft.com/office/spreadsheetml/2009/9/main" uri="{BBE1A952-AA13-448e-AADC-164F8A28A991}">
      <x14:slicerCaches>
        <x14:slicerCache r:id="rId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<sst xmlns="http://schemas.openxmlformats.org/spreadsheetml/2006/main" count="1181" uniqueCount="237">
  <si>
    <t>Name</t>
  </si>
  <si>
    <t>ACC</t>
  </si>
  <si>
    <t>Accounting</t>
  </si>
  <si>
    <t>ARH</t>
  </si>
  <si>
    <t>Art History</t>
  </si>
  <si>
    <t>ART</t>
  </si>
  <si>
    <t xml:space="preserve">Art  </t>
  </si>
  <si>
    <t>BIO</t>
  </si>
  <si>
    <t>Biology</t>
  </si>
  <si>
    <t>BUS</t>
  </si>
  <si>
    <t>Business</t>
  </si>
  <si>
    <t>CHE</t>
  </si>
  <si>
    <t>Chemistry</t>
  </si>
  <si>
    <t>CLS</t>
  </si>
  <si>
    <t>COL</t>
  </si>
  <si>
    <t>College</t>
  </si>
  <si>
    <t>COM</t>
  </si>
  <si>
    <t>Communication</t>
  </si>
  <si>
    <t>CST</t>
  </si>
  <si>
    <t>ECN</t>
  </si>
  <si>
    <t>Economics</t>
  </si>
  <si>
    <t>EDU</t>
  </si>
  <si>
    <t>Education</t>
  </si>
  <si>
    <t>ENG</t>
  </si>
  <si>
    <t>English</t>
  </si>
  <si>
    <t>ENGR</t>
  </si>
  <si>
    <t>Engineering Total</t>
  </si>
  <si>
    <t>ENV</t>
  </si>
  <si>
    <t>Environmental Science</t>
  </si>
  <si>
    <t>ESS</t>
  </si>
  <si>
    <t>Exercise Science</t>
  </si>
  <si>
    <t>FIN</t>
  </si>
  <si>
    <t>Finance</t>
  </si>
  <si>
    <t>FRE</t>
  </si>
  <si>
    <t>French</t>
  </si>
  <si>
    <t>FYS</t>
  </si>
  <si>
    <t>First Year Seminar</t>
  </si>
  <si>
    <t>GER</t>
  </si>
  <si>
    <t>German</t>
  </si>
  <si>
    <t>GLS</t>
  </si>
  <si>
    <t>Global Studies</t>
  </si>
  <si>
    <t>GST</t>
  </si>
  <si>
    <t>Gender Studies</t>
  </si>
  <si>
    <t>HIS</t>
  </si>
  <si>
    <t>History</t>
  </si>
  <si>
    <t>HON</t>
  </si>
  <si>
    <t>Honors</t>
  </si>
  <si>
    <t>HPE</t>
  </si>
  <si>
    <t>HUM</t>
  </si>
  <si>
    <t>Humanities</t>
  </si>
  <si>
    <t>LAC</t>
  </si>
  <si>
    <t>LAT</t>
  </si>
  <si>
    <t>Latin (Classics)</t>
  </si>
  <si>
    <t>MAT</t>
  </si>
  <si>
    <t>Mathematics</t>
  </si>
  <si>
    <t>MIS</t>
  </si>
  <si>
    <t>MUL</t>
  </si>
  <si>
    <t>Music Lessons</t>
  </si>
  <si>
    <t>MUS</t>
  </si>
  <si>
    <t xml:space="preserve">Music  </t>
  </si>
  <si>
    <t>NSG</t>
  </si>
  <si>
    <t>NUR</t>
  </si>
  <si>
    <t>Nursing</t>
  </si>
  <si>
    <t>PBH</t>
  </si>
  <si>
    <t>Public Health</t>
  </si>
  <si>
    <t>PHL</t>
  </si>
  <si>
    <t>Philosophy</t>
  </si>
  <si>
    <t>PHY</t>
  </si>
  <si>
    <t>Physics</t>
  </si>
  <si>
    <t>POL</t>
  </si>
  <si>
    <t>Political Science</t>
  </si>
  <si>
    <t>PSY</t>
  </si>
  <si>
    <t>Psychology</t>
  </si>
  <si>
    <t>SCI</t>
  </si>
  <si>
    <t>Science, General</t>
  </si>
  <si>
    <t>SOC</t>
  </si>
  <si>
    <t>Sociology</t>
  </si>
  <si>
    <t>SPA</t>
  </si>
  <si>
    <t>Spanish</t>
  </si>
  <si>
    <t>SPD</t>
  </si>
  <si>
    <t>Special Education</t>
  </si>
  <si>
    <t>SWK</t>
  </si>
  <si>
    <t>Social Work</t>
  </si>
  <si>
    <t>THE</t>
  </si>
  <si>
    <t>Theatre</t>
  </si>
  <si>
    <t>THL</t>
  </si>
  <si>
    <t>Theology</t>
  </si>
  <si>
    <t>Year</t>
  </si>
  <si>
    <t>Prefix</t>
  </si>
  <si>
    <t>GSH</t>
  </si>
  <si>
    <t>Revenue</t>
  </si>
  <si>
    <t>Cost</t>
  </si>
  <si>
    <t>Margin</t>
  </si>
  <si>
    <t>Margin %</t>
  </si>
  <si>
    <t>Cost per GSH</t>
  </si>
  <si>
    <t>FY16</t>
  </si>
  <si>
    <t>FY17</t>
  </si>
  <si>
    <t>FY18</t>
  </si>
  <si>
    <t>FY19</t>
  </si>
  <si>
    <t>CRJ</t>
  </si>
  <si>
    <t>Criminal Justice</t>
  </si>
  <si>
    <t>Row Labels</t>
  </si>
  <si>
    <t xml:space="preserve">Margin % </t>
  </si>
  <si>
    <t xml:space="preserve">Cost per GSH </t>
  </si>
  <si>
    <t>Project Real Cost: Trends over Time</t>
  </si>
  <si>
    <t>MAP</t>
  </si>
  <si>
    <t>STT</t>
  </si>
  <si>
    <t>STV</t>
  </si>
  <si>
    <t>GR- EDU</t>
  </si>
  <si>
    <t>GR- SPD</t>
  </si>
  <si>
    <t>GR - TLL</t>
  </si>
  <si>
    <t>GRN</t>
  </si>
  <si>
    <t>GRC</t>
  </si>
  <si>
    <t>Marian Adult Programs</t>
  </si>
  <si>
    <t>Clinical Lab Sci</t>
  </si>
  <si>
    <t xml:space="preserve">Computer Sci </t>
  </si>
  <si>
    <t xml:space="preserve">Environmental Sci </t>
  </si>
  <si>
    <t>Health and Phys Ed</t>
  </si>
  <si>
    <t>Mgmt Info</t>
  </si>
  <si>
    <t>Lang. Culture</t>
  </si>
  <si>
    <t>NUR Nursing</t>
  </si>
  <si>
    <t>2nd Degree St Thom</t>
  </si>
  <si>
    <t>2nd Degree St Vin</t>
  </si>
  <si>
    <t>GR Education</t>
  </si>
  <si>
    <t>GR Special Ed</t>
  </si>
  <si>
    <t>GR Leadership</t>
  </si>
  <si>
    <t>GR Nursing</t>
  </si>
  <si>
    <t>GR Counseling</t>
  </si>
  <si>
    <t>Sport Performance</t>
  </si>
  <si>
    <t>Program</t>
  </si>
  <si>
    <t>Yield</t>
  </si>
  <si>
    <t>Art</t>
  </si>
  <si>
    <t>Business Analytics</t>
  </si>
  <si>
    <t>Catholic Studies</t>
  </si>
  <si>
    <t>Clinical Lab Science (Medical Technology)</t>
  </si>
  <si>
    <t>Education - Elementary</t>
  </si>
  <si>
    <t>Education - Music (Vocal or Instrumental)</t>
  </si>
  <si>
    <t>Education - Secondary</t>
  </si>
  <si>
    <t>Education - Special Education</t>
  </si>
  <si>
    <t>Engineering</t>
  </si>
  <si>
    <t>English (includes ESL)</t>
  </si>
  <si>
    <t>Graphic Design</t>
  </si>
  <si>
    <t>Health &amp; Physical Education</t>
  </si>
  <si>
    <t>Management</t>
  </si>
  <si>
    <t>Marketing</t>
  </si>
  <si>
    <t>Music Performance - Instrumental</t>
  </si>
  <si>
    <t>Music Performance - Vocal / Choral</t>
  </si>
  <si>
    <t>Nutrition, Fitness, and Wellness</t>
  </si>
  <si>
    <t>Pastoral Leadership</t>
  </si>
  <si>
    <t>Physiology of Exercise</t>
  </si>
  <si>
    <t>Religious Education</t>
  </si>
  <si>
    <t>Applied Educational Studies (Ed P-12)</t>
  </si>
  <si>
    <t xml:space="preserve">Public Health </t>
  </si>
  <si>
    <t>Enrolled</t>
  </si>
  <si>
    <t>Degrees</t>
  </si>
  <si>
    <t>AY18</t>
  </si>
  <si>
    <t>AY19</t>
  </si>
  <si>
    <t>AY17</t>
  </si>
  <si>
    <t>Admitted</t>
  </si>
  <si>
    <t>Matriculated</t>
  </si>
  <si>
    <t xml:space="preserve">Instructions: use the slicer above to select a prefix. All charts/tables below will update acccording to the selection. </t>
  </si>
  <si>
    <t>GR-THL</t>
  </si>
  <si>
    <t>GR Theology</t>
  </si>
  <si>
    <t>Median Enrolled</t>
  </si>
  <si>
    <t>Median Degrees</t>
  </si>
  <si>
    <t>Median Yield</t>
  </si>
  <si>
    <t>Financial Metric Notes</t>
  </si>
  <si>
    <r>
      <t xml:space="preserve">° </t>
    </r>
    <r>
      <rPr>
        <sz val="11"/>
        <color theme="1"/>
        <rFont val="Arial Narrow"/>
        <family val="2"/>
      </rPr>
      <t>FY19 costs were adjusted for release time whereas prior years did not</t>
    </r>
  </si>
  <si>
    <t>21st Century Scholars</t>
  </si>
  <si>
    <t>Baseball</t>
  </si>
  <si>
    <t>Bowling</t>
  </si>
  <si>
    <t>Cheerleading</t>
  </si>
  <si>
    <t>Cross Country &amp; Track</t>
  </si>
  <si>
    <t>Cycling</t>
  </si>
  <si>
    <t>Dance</t>
  </si>
  <si>
    <t>Football</t>
  </si>
  <si>
    <t>Marching Band *</t>
  </si>
  <si>
    <t>Men's Basketball</t>
  </si>
  <si>
    <t>Men's Golf</t>
  </si>
  <si>
    <t>Men's Soccer</t>
  </si>
  <si>
    <t>Men's Tennis</t>
  </si>
  <si>
    <t>Men's Wrestling</t>
  </si>
  <si>
    <t>San Damiano</t>
  </si>
  <si>
    <t>Show Choir</t>
  </si>
  <si>
    <t>Softball</t>
  </si>
  <si>
    <t>Weightlifting</t>
  </si>
  <si>
    <t>Women's Basketball</t>
  </si>
  <si>
    <t>Women's Golf</t>
  </si>
  <si>
    <t>Women's Lacrosse</t>
  </si>
  <si>
    <t>Women's Soccer</t>
  </si>
  <si>
    <t>Women's Tennis</t>
  </si>
  <si>
    <t>Women's Volleyball</t>
  </si>
  <si>
    <t>Student FTE</t>
  </si>
  <si>
    <t>Margin per Student</t>
  </si>
  <si>
    <t>Overall Margin</t>
  </si>
  <si>
    <t>Overall MPS</t>
  </si>
  <si>
    <t>Based on department-reported release time for faculty</t>
  </si>
  <si>
    <t>Does not include overload pay</t>
  </si>
  <si>
    <t>Instructions</t>
  </si>
  <si>
    <t>Notes on Methodology Changes for FY19</t>
  </si>
  <si>
    <t>Click here to access full Methodology</t>
  </si>
  <si>
    <t>Release time percentage based on full load and applied to salary and benefits</t>
  </si>
  <si>
    <t>Mean Margin</t>
  </si>
  <si>
    <t>Mean Cost per GSH</t>
  </si>
  <si>
    <t>Target Margin</t>
  </si>
  <si>
    <t>Target Cost per GSH</t>
  </si>
  <si>
    <t xml:space="preserve">Mean Cost per GSH </t>
  </si>
  <si>
    <t xml:space="preserve">Target Cost per GSH </t>
  </si>
  <si>
    <t>Total GSH</t>
  </si>
  <si>
    <t>Total Net Tuition Rev</t>
  </si>
  <si>
    <t>Mean Margin %</t>
  </si>
  <si>
    <t>Target Margin %</t>
  </si>
  <si>
    <r>
      <rPr>
        <b/>
        <i/>
        <sz val="11"/>
        <color theme="1"/>
        <rFont val="Symbol"/>
        <family val="1"/>
        <charset val="2"/>
      </rPr>
      <t xml:space="preserve">° </t>
    </r>
    <r>
      <rPr>
        <b/>
        <i/>
        <sz val="11"/>
        <color theme="1"/>
        <rFont val="Arial Narrow"/>
        <family val="2"/>
      </rPr>
      <t>Mean Cost</t>
    </r>
    <r>
      <rPr>
        <sz val="11"/>
        <color theme="1"/>
        <rFont val="Arial Narrow"/>
        <family val="2"/>
      </rPr>
      <t>: average cost per GSH across programs in grouping (traditional or other)</t>
    </r>
  </si>
  <si>
    <r>
      <rPr>
        <b/>
        <i/>
        <sz val="11"/>
        <color theme="1"/>
        <rFont val="Symbol"/>
        <family val="1"/>
        <charset val="2"/>
      </rPr>
      <t xml:space="preserve">° </t>
    </r>
    <r>
      <rPr>
        <b/>
        <i/>
        <sz val="11"/>
        <color theme="1"/>
        <rFont val="Arial Narrow"/>
        <family val="2"/>
      </rPr>
      <t>Target Cost</t>
    </r>
    <r>
      <rPr>
        <sz val="11"/>
        <color theme="1"/>
        <rFont val="Arial Narrow"/>
        <family val="2"/>
      </rPr>
      <t>: mean less 1/2 of standard deviation cost per GSH across programs in grouping (traditional or other)</t>
    </r>
  </si>
  <si>
    <r>
      <rPr>
        <b/>
        <i/>
        <sz val="11"/>
        <color theme="1"/>
        <rFont val="Symbol"/>
        <family val="1"/>
        <charset val="2"/>
      </rPr>
      <t xml:space="preserve">° </t>
    </r>
    <r>
      <rPr>
        <b/>
        <i/>
        <sz val="11"/>
        <color theme="1"/>
        <rFont val="Arial Narrow"/>
        <family val="2"/>
      </rPr>
      <t>Mean Margin</t>
    </r>
    <r>
      <rPr>
        <sz val="11"/>
        <color theme="1"/>
        <rFont val="Arial Narrow"/>
        <family val="2"/>
      </rPr>
      <t>: average margin % across programs in grouping (traditional or other)</t>
    </r>
  </si>
  <si>
    <r>
      <rPr>
        <b/>
        <i/>
        <sz val="11"/>
        <color theme="1"/>
        <rFont val="Symbol"/>
        <family val="1"/>
        <charset val="2"/>
      </rPr>
      <t xml:space="preserve">° </t>
    </r>
    <r>
      <rPr>
        <b/>
        <i/>
        <sz val="11"/>
        <color theme="1"/>
        <rFont val="Arial Narrow"/>
        <family val="2"/>
      </rPr>
      <t>Target Margin</t>
    </r>
    <r>
      <rPr>
        <sz val="11"/>
        <color theme="1"/>
        <rFont val="Arial Narrow"/>
        <family val="2"/>
      </rPr>
      <t>: mean margin % plus 1/2 of standard deviation across programs in grouping (traditional or other)</t>
    </r>
  </si>
  <si>
    <t>Cost Performance</t>
  </si>
  <si>
    <t>Margin Performance</t>
  </si>
  <si>
    <t xml:space="preserve">Click on the 'Financial Metrics' tab to begin. Use the Slicer Tool on the dashboard to select the course prefix to view performance trends over time. </t>
  </si>
  <si>
    <t>Project Real Cost: Financial Trends Over Time</t>
  </si>
  <si>
    <t>Click on the 'Interpretation' tab for more information on how to interpret your financial metrics</t>
  </si>
  <si>
    <t>Interpreting Your Financial Metrics</t>
  </si>
  <si>
    <t>Definitions</t>
  </si>
  <si>
    <t>credit hours generated from student enrollment</t>
  </si>
  <si>
    <r>
      <rPr>
        <b/>
        <u/>
        <sz val="12"/>
        <color theme="1"/>
        <rFont val="Arial Narrow"/>
        <family val="2"/>
      </rPr>
      <t>GSH</t>
    </r>
    <r>
      <rPr>
        <sz val="12"/>
        <color theme="1"/>
        <rFont val="Arial Narrow"/>
        <family val="2"/>
      </rPr>
      <t>: generated student hours (GSH) are the number of</t>
    </r>
  </si>
  <si>
    <r>
      <t xml:space="preserve">NTR: </t>
    </r>
    <r>
      <rPr>
        <sz val="12"/>
        <color theme="1"/>
        <rFont val="Arial Narrow"/>
        <family val="2"/>
      </rPr>
      <t xml:space="preserve">net tuition </t>
    </r>
    <r>
      <rPr>
        <b/>
        <u/>
        <sz val="12"/>
        <color theme="1"/>
        <rFont val="Arial Narrow"/>
        <family val="2"/>
      </rPr>
      <t>r</t>
    </r>
    <r>
      <rPr>
        <sz val="12"/>
        <color theme="1"/>
        <rFont val="Arial Narrow"/>
        <family val="2"/>
      </rPr>
      <t>evenue is gross tuition minus</t>
    </r>
  </si>
  <si>
    <t>Marian aid</t>
  </si>
  <si>
    <r>
      <rPr>
        <b/>
        <u/>
        <sz val="12"/>
        <color theme="1"/>
        <rFont val="Arial Narrow"/>
        <family val="2"/>
      </rPr>
      <t>APDC</t>
    </r>
    <r>
      <rPr>
        <sz val="12"/>
        <color theme="1"/>
        <rFont val="Arial Narrow"/>
        <family val="2"/>
      </rPr>
      <t xml:space="preserve">: academic program delivery cost is the cost </t>
    </r>
  </si>
  <si>
    <t xml:space="preserve">a department incurs to deliver an academic program. </t>
  </si>
  <si>
    <t>It includes instructional salaries and benefits, non-faculty</t>
  </si>
  <si>
    <t>personnel salaries and benefits, operating costs (non-</t>
  </si>
  <si>
    <t xml:space="preserve">facility), and an administrative cost allowance for </t>
  </si>
  <si>
    <t>the dean and administrative assistants (if exist)</t>
  </si>
  <si>
    <t xml:space="preserve">Cost per GSH: </t>
  </si>
  <si>
    <t>NTR minus APDC = Margin $</t>
  </si>
  <si>
    <t>APDC divided by GSH</t>
  </si>
  <si>
    <t>Margin $ / NTR = Margin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</si>
</sst>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2" formatCode="_(&quot;$&quot;* #,##0_);_(&quot;$&quot;* \(#,##0\);_(&quot;$&quot;* &quot;-&quot;_);_(@_)"/>
    <numFmt numFmtId="44" formatCode="_(&quot;$&quot;* #,##0.00_);_(&quot;$&quot;* \(#,##0.00\);_(&quot;$&quot;* &quot;-&quot;??_);_(@_)"/>
    <numFmt numFmtId="164" formatCode="&quot;$&quot;#,##0"/>
    <numFmt numFmtId="165" formatCode="0.0%"/>
    <numFmt numFmtId="166" formatCode="_(&quot;$&quot;* #,##0_);_(&quot;$&quot;* \(#,##0\);_(&quot;$&quot;* &quot;-&quot;??_);_(@_)"/>
    <numFmt numFmtId="167" formatCode="0.0"/>
    <numFmt numFmtId="168" formatCode="#,##0.0"/>
  </numFmts>
  <fonts count="21" x14ac:knownFonts="1">
    <font>
      <sz val="10"/>
      <color theme="1"/>
      <name val="Arial Narrow"/>
      <family val="2"/>
    </font>
    <font>
      <sz val="10"/>
      <color theme="1"/>
      <name val="Arial Narrow"/>
      <family val="2"/>
    </font>
    <font>
      <b/>
      <sz val="10"/>
      <color theme="1"/>
      <name val="Arial Narrow"/>
      <family val="2"/>
    </font>
    <font>
      <sz val="10"/>
      <name val="Arial"/>
      <family val="2"/>
    </font>
    <font>
      <sz val="11"/>
      <color theme="1"/>
      <name val="Franklin Gothic Medium"/>
      <family val="2"/>
    </font>
    <font>
      <sz val="16"/>
      <color theme="1"/>
      <name val="Franklin Gothic Medium"/>
      <family val="2"/>
    </font>
    <font>
      <sz val="10"/>
      <color rgb="FFC00000"/>
      <name val="Franklin Gothic Medium"/>
      <family val="2"/>
    </font>
    <font>
      <b/>
      <u/>
      <sz val="9"/>
      <color theme="1"/>
      <name val="Arial Narrow"/>
      <family val="2"/>
    </font>
    <font>
      <sz val="11"/>
      <color theme="1"/>
      <name val="Arial Narrow"/>
      <family val="2"/>
    </font>
    <font>
      <sz val="12"/>
      <color theme="1"/>
      <name val="Franklin Gothic Medium"/>
      <family val="2"/>
    </font>
    <font>
      <sz val="11"/>
      <color theme="1"/>
      <name val="Symbol"/>
      <family val="1"/>
      <charset val="2"/>
    </font>
    <font>
      <sz val="11"/>
      <color theme="1"/>
      <name val="Calibri"/>
      <family val="2"/>
      <scheme val="minor"/>
    </font>
    <font>
      <b/>
      <u/>
      <sz val="11"/>
      <color theme="1"/>
      <name val="Arial Narrow"/>
      <family val="2"/>
    </font>
    <font>
      <u/>
      <sz val="10"/>
      <color theme="10"/>
      <name val="Arial Narrow"/>
      <family val="2"/>
    </font>
    <font>
      <b/>
      <sz val="12"/>
      <color theme="1"/>
      <name val="Arial Narrow"/>
      <family val="2"/>
    </font>
    <font>
      <b/>
      <i/>
      <sz val="11"/>
      <color theme="1"/>
      <name val="Symbol"/>
      <family val="1"/>
      <charset val="2"/>
    </font>
    <font>
      <b/>
      <i/>
      <sz val="11"/>
      <color theme="1"/>
      <name val="Arial Narrow"/>
      <family val="2"/>
    </font>
    <font>
      <sz val="12"/>
      <color theme="1"/>
      <name val="Arial Narrow"/>
      <family val="2"/>
    </font>
    <font>
      <b/>
      <sz val="16"/>
      <color theme="1"/>
      <name val="Arial Narrow"/>
      <family val="2"/>
    </font>
    <font>
      <b/>
      <u/>
      <sz val="12"/>
      <color theme="1"/>
      <name val="Arial Narrow"/>
      <family val="2"/>
    </font>
    <font>
      <b/>
      <u/>
      <sz val="16"/>
      <color theme="1"/>
      <name val="Arial Narrow"/>
      <family val="2"/>
    </font>
  </fonts>
  <fills count="3">
    <fill>
      <patternFill patternType="none"/>
    </fill>
    <fill>
      <patternFill patternType="gray125"/>
    </fill>
    <fill>
      <patternFill patternType="solid">
        <fgColor theme="0" tint="-0.14999847407452621"/>
        <bgColor indexed="64"/>
      </patternFill>
    </fill>
  </fills>
  <borders count="5">
    <border>
      <left/>
      <right/>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8">
    <xf numFmtId="0" fontId="0" fillId="0" borderId="0"/>
    <xf numFmtId="44" fontId="1" fillId="0" borderId="0" applyFont="0" applyFill="0" applyBorder="0" applyAlignment="0" applyProtection="0"/>
    <xf numFmtId="9" fontId="1" fillId="0" borderId="0" applyFont="0" applyFill="0" applyBorder="0" applyAlignment="0" applyProtection="0"/>
    <xf numFmtId="0" fontId="3" fillId="0" borderId="0"/>
    <xf numFmtId="0" fontId="11" fillId="0" borderId="0"/>
    <xf numFmtId="44" fontId="11" fillId="0" borderId="0" applyFont="0" applyFill="0" applyBorder="0" applyAlignment="0" applyProtection="0"/>
    <xf numFmtId="9" fontId="11" fillId="0" borderId="0" applyFont="0" applyFill="0" applyBorder="0" applyAlignment="0" applyProtection="0"/>
    <xf numFmtId="0" fontId="13" fillId="0" borderId="0" applyNumberFormat="0" applyFill="0" applyBorder="0" applyAlignment="0" applyProtection="0"/>
  </cellStyleXfs>
  <cellXfs count="49">
    <xf numFmtId="0" fontId="0" fillId="0" borderId="0" xfId="0"/>
    <xf numFmtId="0" fontId="2" fillId="0" borderId="1" xfId="0" applyFont="1" applyBorder="1"/>
    <xf numFmtId="0" fontId="2" fillId="0" borderId="0" xfId="0" applyFont="1"/>
    <xf numFmtId="0" fontId="2" fillId="0" borderId="0" xfId="0" applyFont="1" applyBorder="1"/>
    <xf numFmtId="166" fontId="0" fillId="0" borderId="0" xfId="1" applyNumberFormat="1" applyFont="1"/>
    <xf numFmtId="166" fontId="2" fillId="0" borderId="0" xfId="1" applyNumberFormat="1" applyFont="1"/>
    <xf numFmtId="9" fontId="2" fillId="0" borderId="0" xfId="2" applyFont="1"/>
    <xf numFmtId="9" fontId="0" fillId="0" borderId="0" xfId="2" applyFont="1"/>
    <xf numFmtId="3" fontId="2" fillId="0" borderId="0" xfId="0" applyNumberFormat="1" applyFont="1"/>
    <xf numFmtId="3" fontId="0" fillId="0" borderId="0" xfId="0" applyNumberFormat="1"/>
    <xf numFmtId="0" fontId="0" fillId="0" borderId="0" xfId="0" pivotButton="1"/>
    <xf numFmtId="0" fontId="0" fillId="0" borderId="0" xfId="0" applyAlignment="1">
      <alignment horizontal="left"/>
    </xf>
    <xf numFmtId="0" fontId="0" fillId="0" borderId="0" xfId="0" applyFont="1"/>
    <xf numFmtId="42" fontId="0" fillId="0" borderId="0" xfId="0" applyNumberFormat="1"/>
    <xf numFmtId="0" fontId="4" fillId="0" borderId="0" xfId="0" applyFont="1"/>
    <xf numFmtId="0" fontId="5" fillId="0" borderId="0" xfId="0" applyFont="1" applyAlignment="1"/>
    <xf numFmtId="0" fontId="6" fillId="2" borderId="3" xfId="0" applyFont="1" applyFill="1" applyBorder="1"/>
    <xf numFmtId="0" fontId="6" fillId="2" borderId="4" xfId="0" applyFont="1" applyFill="1" applyBorder="1"/>
    <xf numFmtId="0" fontId="6" fillId="2" borderId="2" xfId="0" applyFont="1" applyFill="1" applyBorder="1" applyAlignment="1">
      <alignment horizontal="left" indent="1"/>
    </xf>
    <xf numFmtId="165" fontId="0" fillId="0" borderId="0" xfId="2" applyNumberFormat="1" applyFont="1"/>
    <xf numFmtId="0" fontId="0" fillId="0" borderId="0" xfId="0" applyFont="1" applyAlignment="1">
      <alignment horizontal="left" indent="1"/>
    </xf>
    <xf numFmtId="166" fontId="2" fillId="0" borderId="0" xfId="1" applyNumberFormat="1" applyFont="1" applyAlignment="1">
      <alignment wrapText="1"/>
    </xf>
    <xf numFmtId="2" fontId="0" fillId="0" borderId="0" xfId="0" applyNumberFormat="1"/>
    <xf numFmtId="167" fontId="0" fillId="0" borderId="0" xfId="0" applyNumberFormat="1"/>
    <xf numFmtId="0" fontId="7" fillId="0" borderId="0" xfId="0" applyFont="1"/>
    <xf numFmtId="0" fontId="7" fillId="0" borderId="0" xfId="0" applyFont="1" applyAlignment="1">
      <alignment wrapText="1"/>
    </xf>
    <xf numFmtId="168" fontId="0" fillId="0" borderId="0" xfId="0" applyNumberFormat="1"/>
    <xf numFmtId="0" fontId="9" fillId="0" borderId="0" xfId="0" applyFont="1" applyAlignment="1"/>
    <xf numFmtId="0" fontId="10" fillId="0" borderId="0" xfId="0" applyFont="1" applyAlignment="1">
      <alignment horizontal="left" indent="1"/>
    </xf>
    <xf numFmtId="165" fontId="2" fillId="0" borderId="0" xfId="2" applyNumberFormat="1" applyFont="1" applyAlignment="1">
      <alignment wrapText="1"/>
    </xf>
    <xf numFmtId="168" fontId="2" fillId="0" borderId="0" xfId="0" applyNumberFormat="1" applyFont="1" applyAlignment="1">
      <alignment wrapText="1"/>
    </xf>
    <xf numFmtId="0" fontId="12" fillId="0" borderId="0" xfId="0" applyFont="1"/>
    <xf numFmtId="0" fontId="0" fillId="0" borderId="0" xfId="0" applyAlignment="1">
      <alignment horizontal="left" indent="1"/>
    </xf>
    <xf numFmtId="0" fontId="13" fillId="0" borderId="0" xfId="7" applyProtection="1">
      <protection locked="0"/>
    </xf>
    <xf numFmtId="164" fontId="0" fillId="0" borderId="0" xfId="0" applyNumberFormat="1"/>
    <xf numFmtId="0" fontId="0" fillId="0" borderId="0" xfId="0" applyAlignment="1">
      <alignment wrapText="1"/>
    </xf>
    <xf numFmtId="0" fontId="0" fillId="0" borderId="0" xfId="0" applyAlignment="1">
      <alignment horizontal="center"/>
    </xf>
    <xf numFmtId="0" fontId="6" fillId="0" borderId="0" xfId="0" applyFont="1" applyFill="1" applyBorder="1" applyAlignment="1">
      <alignment horizontal="left" indent="1"/>
    </xf>
    <xf numFmtId="0" fontId="6" fillId="0" borderId="0" xfId="0" applyFont="1" applyFill="1" applyBorder="1"/>
    <xf numFmtId="0" fontId="4" fillId="0" borderId="0" xfId="0" applyFont="1" applyFill="1"/>
    <xf numFmtId="0" fontId="2" fillId="0" borderId="0" xfId="0" pivotButton="1" applyFont="1"/>
    <xf numFmtId="3" fontId="0" fillId="0" borderId="0" xfId="0" applyNumberFormat="1" applyAlignment="1">
      <alignment horizontal="center"/>
    </xf>
    <xf numFmtId="165" fontId="0" fillId="0" borderId="0" xfId="0" applyNumberFormat="1" applyAlignment="1">
      <alignment horizontal="center"/>
    </xf>
    <xf numFmtId="0" fontId="17" fillId="0" borderId="0" xfId="0" applyFont="1"/>
    <xf numFmtId="0" fontId="18" fillId="0" borderId="0" xfId="0" applyFont="1"/>
    <xf numFmtId="0" fontId="20" fillId="0" borderId="0" xfId="0" applyFont="1"/>
    <xf numFmtId="0" fontId="19" fillId="0" borderId="0" xfId="0" applyFont="1"/>
    <xf numFmtId="0" fontId="14" fillId="2" borderId="0" xfId="0" applyFont="1" applyFill="1" applyAlignment="1">
      <alignment horizontal="left" wrapText="1"/>
    </xf>
    <xf numFmtId="0" fontId="0" fillId="0" borderId="0" xfId="0" applyAlignment="1">
      <alignment horizontal="center"/>
    </xf>
  </cellXfs>
  <cellStyles count="8">
    <cellStyle name="Currency" xfId="1" builtinId="4"/>
    <cellStyle name="Currency 2" xfId="5"/>
    <cellStyle name="Hyperlink" xfId="7" builtinId="8"/>
    <cellStyle name="Normal" xfId="0" builtinId="0"/>
    <cellStyle name="Normal 2" xfId="4"/>
    <cellStyle name="Normal 2 2 2 2" xfId="3"/>
    <cellStyle name="Percent" xfId="2" builtinId="5"/>
    <cellStyle name="Percent 2" xfId="6"/>
  </cellStyles>
  <dxfs count="9">
    <dxf>
      <alignment wrapText="1" readingOrder="0"/>
    </dxf>
    <dxf>
      <alignment horizontal="center" readingOrder="0"/>
    </dxf>
    <dxf>
      <font>
        <b/>
      </font>
    </dxf>
    <dxf>
      <font>
        <b/>
      </font>
    </dxf>
    <dxf>
      <alignment horizontal="center" readingOrder="0"/>
    </dxf>
    <dxf>
      <font>
        <b/>
        <color theme="1"/>
      </font>
      <border>
        <bottom style="thin">
          <color theme="6"/>
        </bottom>
        <vertical/>
        <horizontal/>
      </border>
    </dxf>
    <dxf>
      <font>
        <color theme="1"/>
      </font>
      <border>
        <left style="thin">
          <color theme="6"/>
        </left>
        <right style="thin">
          <color theme="6"/>
        </right>
        <top style="thin">
          <color theme="6"/>
        </top>
        <bottom style="thin">
          <color theme="6"/>
        </bottom>
        <vertical/>
        <horizontal/>
      </border>
    </dxf>
    <dxf>
      <font>
        <sz val="8"/>
      </font>
    </dxf>
    <dxf>
      <font>
        <sz val="8"/>
      </font>
    </dxf>
  </dxfs>
  <tableStyles count="3" defaultTableStyle="TableStyleMedium2" defaultPivotStyle="PivotStyleLight16">
    <tableStyle name="Slicer Style 1" pivot="0" table="0" count="1">
      <tableStyleElement type="wholeTable" dxfId="8"/>
    </tableStyle>
    <tableStyle name="Slicer Style 2" pivot="0" table="0" count="1">
      <tableStyleElement type="wholeTable" dxfId="7"/>
    </tableStyle>
    <tableStyle name="SlicerStyleLight3 _BCK" pivot="0" table="0" count="10">
      <tableStyleElement type="wholeTable" dxfId="6"/>
      <tableStyleElement type="headerRow" dxfId="5"/>
    </tableStyle>
  </tableStyles>
  <colors>
    <mruColors>
      <color rgb="FF003366"/>
      <color rgb="FFF8BD52"/>
      <color rgb="FF7F9172"/>
      <color rgb="FF247BA0"/>
      <color rgb="FF92B4A7"/>
      <color rgb="FFC55A11"/>
      <color rgb="FF2F5597"/>
      <color rgb="FFC89B7B"/>
      <color rgb="FF3E6259"/>
      <color rgb="FF112151"/>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828282"/>
          </font>
          <fill>
            <patternFill patternType="solid">
              <fgColor theme="6" tint="0.79998168889431442"/>
              <bgColor theme="6" tint="0.79998168889431442"/>
            </patternFill>
          </fill>
          <border>
            <left style="thin">
              <color rgb="FFCCCCCC"/>
            </left>
            <right style="thin">
              <color rgb="FFCCCCCC"/>
            </right>
            <top style="thin">
              <color rgb="FFCCCCCC"/>
            </top>
            <bottom style="thin">
              <color rgb="FFCCCCCC"/>
            </bottom>
            <vertical/>
            <horizontal/>
          </border>
        </dxf>
        <dxf>
          <font>
            <color rgb="FF000000"/>
          </font>
          <fill>
            <patternFill patternType="solid">
              <fgColor theme="6" tint="0.59999389629810485"/>
              <bgColor theme="6" tint="0.59999389629810485"/>
            </patternFill>
          </fill>
          <border>
            <left style="thin">
              <color rgb="FF999999"/>
            </left>
            <right style="thin">
              <color rgb="FF999999"/>
            </right>
            <top style="thin">
              <color rgb="FF999999"/>
            </top>
            <bottom style="thin">
              <color rgb="FF999999"/>
            </bottom>
            <vertical/>
            <horizontal/>
          </border>
        </dxf>
        <dxf>
          <font>
            <color rgb="FF828282"/>
          </font>
          <fill>
            <patternFill patternType="solid">
              <fgColor rgb="FFFFFFFF"/>
              <bgColor rgb="FFFFFFFF"/>
            </patternFill>
          </fill>
          <border>
            <left style="thin">
              <color rgb="FFE0E0E0"/>
            </left>
            <right style="thin">
              <color rgb="FFE0E0E0"/>
            </right>
            <top style="thin">
              <color rgb="FFE0E0E0"/>
            </top>
            <bottom style="thin">
              <color rgb="FFE0E0E0"/>
            </bottom>
            <vertical/>
            <horizontal/>
          </border>
        </dxf>
        <dxf>
          <font>
            <color rgb="FF000000"/>
          </font>
          <fill>
            <patternFill patternType="solid">
              <fgColor rgb="FFFFFFFF"/>
              <bgColor theme="0" tint="-4.9989318521683403E-2"/>
            </pattern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Slicer Style 1"/>
        <x14:slicerStyle name="Slicer Style 2"/>
        <x14:slicerStyle name="SlicerStyleLight3 _BCK">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[PRC Financial Metrics Dashboard.xlsx]FINANCIAL_METRICS!PivotTable1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Narrow" panose="020B0606020202030204" pitchFamily="34" charset="0"/>
                <a:ea typeface="+mn-ea"/>
                <a:cs typeface="+mn-cs"/>
              </a:defRPr>
            </a:pPr>
            <a:r>
              <a:rPr lang="en-US"/>
              <a:t>GSH</a:t>
            </a:r>
            <a:r>
              <a:rPr lang="en-US" baseline="0"/>
              <a:t> and Net Tuition Revenue</a:t>
            </a:r>
            <a:endParaRPr lang="en-US"/>
          </a:p>
        </c:rich>
      </c:tx>
      <c:layout>
        <c:manualLayout>
          <c:xMode val="edge"/>
          <c:yMode val="edge"/>
          <c:x val="0.43554621847281189"/>
          <c:y val="8.4479840950598989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Narrow" panose="020B060602020203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w="28575" cap="rnd">
            <a:solidFill>
              <a:schemeClr val="accent1"/>
            </a:solidFill>
            <a:round/>
          </a:ln>
          <a:effectLst/>
        </c:spPr>
      </c:pivotFmt>
      <c:pivotFmt>
        <c:idx val="3"/>
        <c:spPr>
          <a:solidFill>
            <a:schemeClr val="accent1"/>
          </a:solidFill>
          <a:ln>
            <a:noFill/>
          </a:ln>
          <a:effectLst/>
        </c:spPr>
        <c:marker>
          <c:symbol val="none"/>
        </c:marker>
      </c:pivotFmt>
      <c:pivotFmt>
        <c:idx val="4"/>
        <c:spPr>
          <a:solidFill>
            <a:srgbClr val="C55A11"/>
          </a:solidFill>
          <a:ln>
            <a:noFill/>
          </a:ln>
          <a:effectLst/>
        </c:spPr>
        <c:marker>
          <c:symbol val="none"/>
        </c:marker>
      </c:pivotFmt>
      <c:pivotFmt>
        <c:idx val="5"/>
        <c:spPr>
          <a:ln w="28575" cap="rnd">
            <a:solidFill>
              <a:schemeClr val="bg2">
                <a:lumMod val="25000"/>
              </a:schemeClr>
            </a:solidFill>
            <a:round/>
          </a:ln>
          <a:effectLst/>
        </c:spPr>
        <c:marker>
          <c:symbol val="circle"/>
          <c:size val="5"/>
          <c:spPr>
            <a:solidFill>
              <a:schemeClr val="bg2">
                <a:lumMod val="50000"/>
              </a:schemeClr>
            </a:solidFill>
            <a:ln w="9525">
              <a:solidFill>
                <a:schemeClr val="bg2">
                  <a:lumMod val="25000"/>
                </a:schemeClr>
              </a:solidFill>
            </a:ln>
            <a:effectLst/>
          </c:spPr>
        </c:marker>
      </c:pivotFmt>
    </c:pivotFmts>
    <c:plotArea>
      <c:layout>
        <c:manualLayout>
          <c:layoutTarget val="inner"/>
          <c:xMode val="edge"/>
          <c:yMode val="edge"/>
          <c:x val="5.878995503125669E-2"/>
          <c:y val="0.25315994382658824"/>
          <c:w val="0.56254200157808365"/>
          <c:h val="0.54477261095366381"/>
        </c:manualLayout>
      </c:layout>
      <c:barChart>
        <c:barDir val="col"/>
        <c:grouping val="clustered"/>
        <c:varyColors val="0"/>
        <c:ser>
          <c:idx val="0"/>
          <c:order val="0"/>
          <c:tx>
            <c:strRef>
              <c:f>FINANCIAL_METRICS!$B$14</c:f>
              <c:strCache>
                <c:ptCount val="1"/>
                <c:pt idx="0">
                  <c:v>Total GSH</c:v>
                </c:pt>
              </c:strCache>
            </c:strRef>
          </c:tx>
          <c:spPr>
            <a:solidFill>
              <a:srgbClr val="C55A11"/>
            </a:solidFill>
            <a:ln>
              <a:noFill/>
            </a:ln>
            <a:effectLst/>
          </c:spPr>
          <c:invertIfNegative val="0"/>
          <c:cat>
            <c:strRef>
              <c:f>FINANCIAL_METRICS!$A$15:$A$18</c:f>
              <c:strCache>
                <c:ptCount val="4"/>
                <c:pt idx="0">
                  <c:v>FY16</c:v>
                </c:pt>
                <c:pt idx="1">
                  <c:v>FY17</c:v>
                </c:pt>
                <c:pt idx="2">
                  <c:v>FY18</c:v>
                </c:pt>
                <c:pt idx="3">
                  <c:v>FY19</c:v>
                </c:pt>
              </c:strCache>
            </c:strRef>
          </c:cat>
          <c:val>
            <c:numRef>
              <c:f>FINANCIAL_METRICS!$B$15:$B$18</c:f>
              <c:numCache>
                <c:formatCode>#,##0</c:formatCode>
                <c:ptCount val="4"/>
                <c:pt idx="0">
                  <c:v>3455</c:v>
                </c:pt>
                <c:pt idx="1">
                  <c:v>4872</c:v>
                </c:pt>
                <c:pt idx="2">
                  <c:v>7313</c:v>
                </c:pt>
                <c:pt idx="3">
                  <c:v>6574</c:v>
                </c:pt>
              </c:numCache>
            </c:numRef>
          </c:val>
          <c:extLst>
            <c:ext xmlns:c16="http://schemas.microsoft.com/office/drawing/2014/chart" uri="{C3380CC4-5D6E-409C-BE32-E72D297353CC}">
              <c16:uniqueId val="{00000000-91D6-4FA3-8BA6-E424F593E078}"/>
            </c:ext>
          </c:extLst>
        </c:ser>
        <c:dLbls>
          <c:showLegendKey val="0"/>
          <c:showVal val="0"/>
          <c:showCatName val="0"/>
          <c:showSerName val="0"/>
          <c:showPercent val="0"/>
          <c:showBubbleSize val="0"/>
        </c:dLbls>
        <c:gapWidth val="219"/>
        <c:axId val="456057104"/>
        <c:axId val="456057760"/>
      </c:barChart>
      <c:lineChart>
        <c:grouping val="standard"/>
        <c:varyColors val="0"/>
        <c:ser>
          <c:idx val="1"/>
          <c:order val="1"/>
          <c:tx>
            <c:strRef>
              <c:f>FINANCIAL_METRICS!$C$14</c:f>
              <c:strCache>
                <c:ptCount val="1"/>
                <c:pt idx="0">
                  <c:v>Total Net Tuition Rev</c:v>
                </c:pt>
              </c:strCache>
            </c:strRef>
          </c:tx>
          <c:spPr>
            <a:ln w="28575" cap="rnd">
              <a:solidFill>
                <a:schemeClr val="bg2">
                  <a:lumMod val="25000"/>
                </a:schemeClr>
              </a:solidFill>
              <a:round/>
            </a:ln>
            <a:effectLst/>
          </c:spPr>
          <c:marker>
            <c:symbol val="circle"/>
            <c:size val="5"/>
            <c:spPr>
              <a:solidFill>
                <a:schemeClr val="bg2">
                  <a:lumMod val="50000"/>
                </a:schemeClr>
              </a:solidFill>
              <a:ln w="9525">
                <a:solidFill>
                  <a:schemeClr val="bg2">
                    <a:lumMod val="25000"/>
                  </a:schemeClr>
                </a:solidFill>
              </a:ln>
              <a:effectLst/>
            </c:spPr>
          </c:marker>
          <c:cat>
            <c:strRef>
              <c:f>FINANCIAL_METRICS!$A$15:$A$18</c:f>
              <c:strCache>
                <c:ptCount val="4"/>
                <c:pt idx="0">
                  <c:v>FY16</c:v>
                </c:pt>
                <c:pt idx="1">
                  <c:v>FY17</c:v>
                </c:pt>
                <c:pt idx="2">
                  <c:v>FY18</c:v>
                </c:pt>
                <c:pt idx="3">
                  <c:v>FY19</c:v>
                </c:pt>
              </c:strCache>
            </c:strRef>
          </c:cat>
          <c:val>
            <c:numRef>
              <c:f>FINANCIAL_METRICS!$C$15:$C$18</c:f>
              <c:numCache>
                <c:formatCode>_("$"* #,##0_);_("$"* \(#,##0\);_("$"* "-"_);_(@_)</c:formatCode>
                <c:ptCount val="4"/>
                <c:pt idx="0">
                  <c:v>2584033.4923525844</c:v>
                </c:pt>
                <c:pt idx="1">
                  <c:v>3520820.3455854077</c:v>
                </c:pt>
                <c:pt idx="2">
                  <c:v>5415060.317559286</c:v>
                </c:pt>
                <c:pt idx="3">
                  <c:v>4757430.2661666647</c:v>
                </c:pt>
              </c:numCache>
            </c:numRef>
          </c:val>
          <c:smooth val="0"/>
          <c:extLst>
            <c:ext xmlns:c16="http://schemas.microsoft.com/office/drawing/2014/chart" uri="{C3380CC4-5D6E-409C-BE32-E72D297353CC}">
              <c16:uniqueId val="{00000001-91D6-4FA3-8BA6-E424F593E078}"/>
            </c:ext>
          </c:extLst>
        </c:ser>
        <c:dLbls>
          <c:showLegendKey val="0"/>
          <c:showVal val="0"/>
          <c:showCatName val="0"/>
          <c:showSerName val="0"/>
          <c:showPercent val="0"/>
          <c:showBubbleSize val="0"/>
        </c:dLbls>
        <c:marker val="1"/>
        <c:smooth val="0"/>
        <c:axId val="543450800"/>
        <c:axId val="543449488"/>
      </c:lineChart>
      <c:catAx>
        <c:axId val="4560571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456057760"/>
        <c:crosses val="autoZero"/>
        <c:auto val="1"/>
        <c:lblAlgn val="ctr"/>
        <c:lblOffset val="100"/>
        <c:noMultiLvlLbl val="0"/>
      </c:catAx>
      <c:valAx>
        <c:axId val="45605776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456057104"/>
        <c:crosses val="autoZero"/>
        <c:crossBetween val="between"/>
      </c:valAx>
      <c:valAx>
        <c:axId val="543449488"/>
        <c:scaling>
          <c:orientation val="minMax"/>
        </c:scaling>
        <c:delete val="0"/>
        <c:axPos val="r"/>
        <c:numFmt formatCode="_(&quot;$&quot;* #,##0_);_(&quot;$&quot;* \(#,##0\);_(&quot;$&quot;*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543450800"/>
        <c:crosses val="max"/>
        <c:crossBetween val="between"/>
      </c:valAx>
      <c:catAx>
        <c:axId val="543450800"/>
        <c:scaling>
          <c:orientation val="minMax"/>
        </c:scaling>
        <c:delete val="1"/>
        <c:axPos val="b"/>
        <c:numFmt formatCode="General" sourceLinked="1"/>
        <c:majorTickMark val="out"/>
        <c:minorTickMark val="none"/>
        <c:tickLblPos val="nextTo"/>
        <c:crossAx val="543449488"/>
        <c:crosses val="autoZero"/>
        <c:auto val="1"/>
        <c:lblAlgn val="ctr"/>
        <c:lblOffset val="100"/>
        <c:noMultiLvlLbl val="0"/>
      </c:cat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Narrow" panose="020B060602020203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[PRC Financial Metrics Dashboard.xlsx]FINANCIAL_METRICS!PivotTable2</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Narrow" panose="020B0606020202030204" pitchFamily="34" charset="0"/>
                <a:ea typeface="+mn-ea"/>
                <a:cs typeface="+mn-cs"/>
              </a:defRPr>
            </a:pPr>
            <a:r>
              <a:rPr lang="en-US"/>
              <a:t>Cost</a:t>
            </a:r>
            <a:r>
              <a:rPr lang="en-US" baseline="0"/>
              <a:t> Performance</a:t>
            </a:r>
            <a:endParaRPr lang="en-US"/>
          </a:p>
        </c:rich>
      </c:tx>
      <c:layout>
        <c:manualLayout>
          <c:xMode val="edge"/>
          <c:yMode val="edge"/>
          <c:x val="0.61170338933364332"/>
          <c:y val="8.5921551472732574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Narrow" panose="020B060602020203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rgbClr val="247BA0"/>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5"/>
        <c:spPr>
          <a:solidFill>
            <a:srgbClr val="92B4A7"/>
          </a:solidFill>
          <a:ln>
            <a:noFill/>
          </a:ln>
          <a:effectLst/>
        </c:spPr>
        <c:marker>
          <c:symbol val="none"/>
        </c:marker>
      </c:pivotFmt>
      <c:pivotFmt>
        <c:idx val="6"/>
        <c:spPr>
          <a:solidFill>
            <a:srgbClr val="F8BD52"/>
          </a:solidFill>
          <a:ln>
            <a:noFill/>
          </a:ln>
          <a:effectLst/>
        </c:spPr>
        <c:marker>
          <c:symbol val="none"/>
        </c:marker>
      </c:pivotFmt>
    </c:pivotFmts>
    <c:plotArea>
      <c:layout>
        <c:manualLayout>
          <c:layoutTarget val="inner"/>
          <c:xMode val="edge"/>
          <c:yMode val="edge"/>
          <c:x val="8.0417446258320077E-2"/>
          <c:y val="0.24823636628754744"/>
          <c:w val="0.66347478957454098"/>
          <c:h val="0.55732137649460489"/>
        </c:manualLayout>
      </c:layout>
      <c:barChart>
        <c:barDir val="col"/>
        <c:grouping val="clustered"/>
        <c:varyColors val="0"/>
        <c:ser>
          <c:idx val="0"/>
          <c:order val="0"/>
          <c:tx>
            <c:strRef>
              <c:f>FINANCIAL_METRICS!$B$41</c:f>
              <c:strCache>
                <c:ptCount val="1"/>
                <c:pt idx="0">
                  <c:v>Cost per GSH </c:v>
                </c:pt>
              </c:strCache>
            </c:strRef>
          </c:tx>
          <c:spPr>
            <a:solidFill>
              <a:srgbClr val="247BA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FINANCIAL_METRICS!$A$42:$A$45</c:f>
              <c:strCache>
                <c:ptCount val="4"/>
                <c:pt idx="0">
                  <c:v>FY16</c:v>
                </c:pt>
                <c:pt idx="1">
                  <c:v>FY17</c:v>
                </c:pt>
                <c:pt idx="2">
                  <c:v>FY18</c:v>
                </c:pt>
                <c:pt idx="3">
                  <c:v>FY19</c:v>
                </c:pt>
              </c:strCache>
            </c:strRef>
          </c:cat>
          <c:val>
            <c:numRef>
              <c:f>FINANCIAL_METRICS!$B$42:$B$45</c:f>
              <c:numCache>
                <c:formatCode>"$"#,##0</c:formatCode>
                <c:ptCount val="4"/>
                <c:pt idx="0">
                  <c:v>581.85204775302714</c:v>
                </c:pt>
                <c:pt idx="1">
                  <c:v>536.77690369024049</c:v>
                </c:pt>
                <c:pt idx="2">
                  <c:v>495.07244398244165</c:v>
                </c:pt>
                <c:pt idx="3">
                  <c:v>508.74915487307373</c:v>
                </c:pt>
              </c:numCache>
            </c:numRef>
          </c:val>
          <c:extLst>
            <c:ext xmlns:c16="http://schemas.microsoft.com/office/drawing/2014/chart" uri="{C3380CC4-5D6E-409C-BE32-E72D297353CC}">
              <c16:uniqueId val="{00000001-CB67-4D96-BEEF-E4375D75ACAD}"/>
            </c:ext>
          </c:extLst>
        </c:ser>
        <c:ser>
          <c:idx val="1"/>
          <c:order val="1"/>
          <c:tx>
            <c:strRef>
              <c:f>FINANCIAL_METRICS!$C$41</c:f>
              <c:strCache>
                <c:ptCount val="1"/>
                <c:pt idx="0">
                  <c:v>Mean Cost per GSH </c:v>
                </c:pt>
              </c:strCache>
            </c:strRef>
          </c:tx>
          <c:spPr>
            <a:solidFill>
              <a:srgbClr val="92B4A7"/>
            </a:solidFill>
            <a:ln>
              <a:noFill/>
            </a:ln>
            <a:effectLst/>
          </c:spPr>
          <c:invertIfNegative val="0"/>
          <c:cat>
            <c:strRef>
              <c:f>FINANCIAL_METRICS!$A$42:$A$45</c:f>
              <c:strCache>
                <c:ptCount val="4"/>
                <c:pt idx="0">
                  <c:v>FY16</c:v>
                </c:pt>
                <c:pt idx="1">
                  <c:v>FY17</c:v>
                </c:pt>
                <c:pt idx="2">
                  <c:v>FY18</c:v>
                </c:pt>
                <c:pt idx="3">
                  <c:v>FY19</c:v>
                </c:pt>
              </c:strCache>
            </c:strRef>
          </c:cat>
          <c:val>
            <c:numRef>
              <c:f>FINANCIAL_METRICS!$C$42:$C$45</c:f>
              <c:numCache>
                <c:formatCode>"$"#,##0</c:formatCode>
                <c:ptCount val="4"/>
                <c:pt idx="0">
                  <c:v>376</c:v>
                </c:pt>
                <c:pt idx="1">
                  <c:v>896</c:v>
                </c:pt>
                <c:pt idx="2">
                  <c:v>535</c:v>
                </c:pt>
                <c:pt idx="3">
                  <c:v>497</c:v>
                </c:pt>
              </c:numCache>
            </c:numRef>
          </c:val>
          <c:extLst>
            <c:ext xmlns:c16="http://schemas.microsoft.com/office/drawing/2014/chart" uri="{C3380CC4-5D6E-409C-BE32-E72D297353CC}">
              <c16:uniqueId val="{00000002-CB67-4D96-BEEF-E4375D75ACAD}"/>
            </c:ext>
          </c:extLst>
        </c:ser>
        <c:ser>
          <c:idx val="2"/>
          <c:order val="2"/>
          <c:tx>
            <c:strRef>
              <c:f>FINANCIAL_METRICS!$D$41</c:f>
              <c:strCache>
                <c:ptCount val="1"/>
                <c:pt idx="0">
                  <c:v>Target Cost per GSH </c:v>
                </c:pt>
              </c:strCache>
            </c:strRef>
          </c:tx>
          <c:spPr>
            <a:solidFill>
              <a:srgbClr val="F8BD52"/>
            </a:solidFill>
            <a:ln>
              <a:noFill/>
            </a:ln>
            <a:effectLst/>
          </c:spPr>
          <c:invertIfNegative val="0"/>
          <c:cat>
            <c:strRef>
              <c:f>FINANCIAL_METRICS!$A$42:$A$45</c:f>
              <c:strCache>
                <c:ptCount val="4"/>
                <c:pt idx="0">
                  <c:v>FY16</c:v>
                </c:pt>
                <c:pt idx="1">
                  <c:v>FY17</c:v>
                </c:pt>
                <c:pt idx="2">
                  <c:v>FY18</c:v>
                </c:pt>
                <c:pt idx="3">
                  <c:v>FY19</c:v>
                </c:pt>
              </c:strCache>
            </c:strRef>
          </c:cat>
          <c:val>
            <c:numRef>
              <c:f>FINANCIAL_METRICS!$D$42:$D$45</c:f>
              <c:numCache>
                <c:formatCode>"$"#,##0</c:formatCode>
                <c:ptCount val="4"/>
                <c:pt idx="0">
                  <c:v>242</c:v>
                </c:pt>
                <c:pt idx="1">
                  <c:v>400</c:v>
                </c:pt>
                <c:pt idx="2">
                  <c:v>386</c:v>
                </c:pt>
                <c:pt idx="3">
                  <c:v>350</c:v>
                </c:pt>
              </c:numCache>
            </c:numRef>
          </c:val>
          <c:extLst>
            <c:ext xmlns:c16="http://schemas.microsoft.com/office/drawing/2014/chart" uri="{C3380CC4-5D6E-409C-BE32-E72D297353CC}">
              <c16:uniqueId val="{00000003-CB67-4D96-BEEF-E4375D75ACAD}"/>
            </c:ext>
          </c:extLst>
        </c:ser>
        <c:dLbls>
          <c:showLegendKey val="0"/>
          <c:showVal val="0"/>
          <c:showCatName val="0"/>
          <c:showSerName val="0"/>
          <c:showPercent val="0"/>
          <c:showBubbleSize val="0"/>
        </c:dLbls>
        <c:gapWidth val="219"/>
        <c:overlap val="-27"/>
        <c:axId val="509016160"/>
        <c:axId val="509017800"/>
      </c:barChart>
      <c:catAx>
        <c:axId val="5090161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509017800"/>
        <c:crosses val="autoZero"/>
        <c:auto val="1"/>
        <c:lblAlgn val="ctr"/>
        <c:lblOffset val="100"/>
        <c:noMultiLvlLbl val="0"/>
      </c:catAx>
      <c:valAx>
        <c:axId val="509017800"/>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50901616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Narrow" panose="020B060602020203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[PRC Financial Metrics Dashboard.xlsx]FINANCIAL_METRICS!PivotTable3</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Narrow" panose="020B0606020202030204" pitchFamily="34" charset="0"/>
                <a:ea typeface="+mn-ea"/>
                <a:cs typeface="+mn-cs"/>
              </a:defRPr>
            </a:pPr>
            <a:r>
              <a:rPr lang="en-US"/>
              <a:t>Margin Performance</a:t>
            </a:r>
          </a:p>
        </c:rich>
      </c:tx>
      <c:layout>
        <c:manualLayout>
          <c:xMode val="edge"/>
          <c:yMode val="edge"/>
          <c:x val="0.50267598195706031"/>
          <c:y val="6.740303295421405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Arial Narrow" panose="020B0606020202030204" pitchFamily="34" charset="0"/>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rgbClr val="003366"/>
          </a:solidFill>
          <a:ln>
            <a:solidFill>
              <a:srgbClr val="003366"/>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4"/>
        <c:spPr>
          <a:solidFill>
            <a:srgbClr val="92B4A7"/>
          </a:solidFill>
          <a:ln>
            <a:solidFill>
              <a:srgbClr val="92B4A7"/>
            </a:solidFill>
          </a:ln>
          <a:effectLst/>
        </c:spPr>
        <c:marker>
          <c:symbol val="none"/>
        </c:marker>
      </c:pivotFmt>
      <c:pivotFmt>
        <c:idx val="5"/>
        <c:spPr>
          <a:solidFill>
            <a:srgbClr val="F8BD52"/>
          </a:solidFill>
          <a:ln>
            <a:solidFill>
              <a:srgbClr val="F8BD52"/>
            </a:solidFill>
          </a:ln>
          <a:effectLst/>
        </c:spPr>
        <c:marker>
          <c:symbol val="none"/>
        </c:marker>
      </c:pivotFmt>
    </c:pivotFmts>
    <c:plotArea>
      <c:layout>
        <c:manualLayout>
          <c:layoutTarget val="inner"/>
          <c:xMode val="edge"/>
          <c:yMode val="edge"/>
          <c:x val="0.10404846882898473"/>
          <c:y val="0.28527340332458445"/>
          <c:w val="0.69408252283129057"/>
          <c:h val="0.57222878390201226"/>
        </c:manualLayout>
      </c:layout>
      <c:barChart>
        <c:barDir val="col"/>
        <c:grouping val="clustered"/>
        <c:varyColors val="0"/>
        <c:ser>
          <c:idx val="0"/>
          <c:order val="0"/>
          <c:tx>
            <c:strRef>
              <c:f>FINANCIAL_METRICS!$B$57</c:f>
              <c:strCache>
                <c:ptCount val="1"/>
                <c:pt idx="0">
                  <c:v>Margin % </c:v>
                </c:pt>
              </c:strCache>
            </c:strRef>
          </c:tx>
          <c:spPr>
            <a:solidFill>
              <a:srgbClr val="003366"/>
            </a:solidFill>
            <a:ln>
              <a:solidFill>
                <a:srgbClr val="003366"/>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Narrow" panose="020B060602020203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FINANCIAL_METRICS!$A$58:$A$61</c:f>
              <c:strCache>
                <c:ptCount val="4"/>
                <c:pt idx="0">
                  <c:v>FY16</c:v>
                </c:pt>
                <c:pt idx="1">
                  <c:v>FY17</c:v>
                </c:pt>
                <c:pt idx="2">
                  <c:v>FY18</c:v>
                </c:pt>
                <c:pt idx="3">
                  <c:v>FY19</c:v>
                </c:pt>
              </c:strCache>
            </c:strRef>
          </c:cat>
          <c:val>
            <c:numRef>
              <c:f>FINANCIAL_METRICS!$B$58:$B$61</c:f>
              <c:numCache>
                <c:formatCode>0.0%</c:formatCode>
                <c:ptCount val="4"/>
                <c:pt idx="0">
                  <c:v>0.22203066216588768</c:v>
                </c:pt>
                <c:pt idx="1">
                  <c:v>0.25722507311175363</c:v>
                </c:pt>
                <c:pt idx="2">
                  <c:v>0.33140822621982591</c:v>
                </c:pt>
                <c:pt idx="3">
                  <c:v>0.29699086334050323</c:v>
                </c:pt>
              </c:numCache>
            </c:numRef>
          </c:val>
          <c:extLst>
            <c:ext xmlns:c16="http://schemas.microsoft.com/office/drawing/2014/chart" uri="{C3380CC4-5D6E-409C-BE32-E72D297353CC}">
              <c16:uniqueId val="{00000000-4D1B-464E-912F-0FFEFF7204E2}"/>
            </c:ext>
          </c:extLst>
        </c:ser>
        <c:ser>
          <c:idx val="1"/>
          <c:order val="1"/>
          <c:tx>
            <c:strRef>
              <c:f>FINANCIAL_METRICS!$C$57</c:f>
              <c:strCache>
                <c:ptCount val="1"/>
                <c:pt idx="0">
                  <c:v>Mean Margin %</c:v>
                </c:pt>
              </c:strCache>
            </c:strRef>
          </c:tx>
          <c:spPr>
            <a:solidFill>
              <a:srgbClr val="92B4A7"/>
            </a:solidFill>
            <a:ln>
              <a:solidFill>
                <a:srgbClr val="92B4A7"/>
              </a:solidFill>
            </a:ln>
            <a:effectLst/>
          </c:spPr>
          <c:invertIfNegative val="0"/>
          <c:cat>
            <c:strRef>
              <c:f>FINANCIAL_METRICS!$A$58:$A$61</c:f>
              <c:strCache>
                <c:ptCount val="4"/>
                <c:pt idx="0">
                  <c:v>FY16</c:v>
                </c:pt>
                <c:pt idx="1">
                  <c:v>FY17</c:v>
                </c:pt>
                <c:pt idx="2">
                  <c:v>FY18</c:v>
                </c:pt>
                <c:pt idx="3">
                  <c:v>FY19</c:v>
                </c:pt>
              </c:strCache>
            </c:strRef>
          </c:cat>
          <c:val>
            <c:numRef>
              <c:f>FINANCIAL_METRICS!$C$58:$C$61</c:f>
              <c:numCache>
                <c:formatCode>0.0%</c:formatCode>
                <c:ptCount val="4"/>
                <c:pt idx="0">
                  <c:v>-0.36</c:v>
                </c:pt>
                <c:pt idx="1">
                  <c:v>-1.3</c:v>
                </c:pt>
                <c:pt idx="2">
                  <c:v>-0.32500000000000001</c:v>
                </c:pt>
                <c:pt idx="3">
                  <c:v>0.113</c:v>
                </c:pt>
              </c:numCache>
            </c:numRef>
          </c:val>
          <c:extLst>
            <c:ext xmlns:c16="http://schemas.microsoft.com/office/drawing/2014/chart" uri="{C3380CC4-5D6E-409C-BE32-E72D297353CC}">
              <c16:uniqueId val="{00000001-4D1B-464E-912F-0FFEFF7204E2}"/>
            </c:ext>
          </c:extLst>
        </c:ser>
        <c:ser>
          <c:idx val="2"/>
          <c:order val="2"/>
          <c:tx>
            <c:strRef>
              <c:f>FINANCIAL_METRICS!$D$57</c:f>
              <c:strCache>
                <c:ptCount val="1"/>
                <c:pt idx="0">
                  <c:v>Target Margin %</c:v>
                </c:pt>
              </c:strCache>
            </c:strRef>
          </c:tx>
          <c:spPr>
            <a:solidFill>
              <a:srgbClr val="F8BD52"/>
            </a:solidFill>
            <a:ln>
              <a:solidFill>
                <a:srgbClr val="F8BD52"/>
              </a:solidFill>
            </a:ln>
            <a:effectLst/>
          </c:spPr>
          <c:invertIfNegative val="0"/>
          <c:cat>
            <c:strRef>
              <c:f>FINANCIAL_METRICS!$A$58:$A$61</c:f>
              <c:strCache>
                <c:ptCount val="4"/>
                <c:pt idx="0">
                  <c:v>FY16</c:v>
                </c:pt>
                <c:pt idx="1">
                  <c:v>FY17</c:v>
                </c:pt>
                <c:pt idx="2">
                  <c:v>FY18</c:v>
                </c:pt>
                <c:pt idx="3">
                  <c:v>FY19</c:v>
                </c:pt>
              </c:strCache>
            </c:strRef>
          </c:cat>
          <c:val>
            <c:numRef>
              <c:f>FINANCIAL_METRICS!$D$58:$D$61</c:f>
              <c:numCache>
                <c:formatCode>0.0%</c:formatCode>
                <c:ptCount val="4"/>
                <c:pt idx="0">
                  <c:v>0.54700000000000004</c:v>
                </c:pt>
                <c:pt idx="1">
                  <c:v>-8.5000000000000006E-2</c:v>
                </c:pt>
                <c:pt idx="2">
                  <c:v>0.308</c:v>
                </c:pt>
                <c:pt idx="3">
                  <c:v>0.46500000000000002</c:v>
                </c:pt>
              </c:numCache>
            </c:numRef>
          </c:val>
          <c:extLst>
            <c:ext xmlns:c16="http://schemas.microsoft.com/office/drawing/2014/chart" uri="{C3380CC4-5D6E-409C-BE32-E72D297353CC}">
              <c16:uniqueId val="{00000002-4D1B-464E-912F-0FFEFF7204E2}"/>
            </c:ext>
          </c:extLst>
        </c:ser>
        <c:dLbls>
          <c:showLegendKey val="0"/>
          <c:showVal val="0"/>
          <c:showCatName val="0"/>
          <c:showSerName val="0"/>
          <c:showPercent val="0"/>
          <c:showBubbleSize val="0"/>
        </c:dLbls>
        <c:gapWidth val="219"/>
        <c:overlap val="-27"/>
        <c:axId val="509020752"/>
        <c:axId val="509024360"/>
      </c:barChart>
      <c:catAx>
        <c:axId val="509020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509024360"/>
        <c:crosses val="autoZero"/>
        <c:auto val="1"/>
        <c:lblAlgn val="ctr"/>
        <c:lblOffset val="100"/>
        <c:noMultiLvlLbl val="0"/>
      </c:catAx>
      <c:valAx>
        <c:axId val="5090243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crossAx val="50902075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latin typeface="Arial Narrow" panose="020B0606020202030204" pitchFamily="34" charset="0"/>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327803</xdr:colOff>
      <xdr:row>13</xdr:row>
      <xdr:rowOff>17253</xdr:rowOff>
    </xdr:from>
    <xdr:to>
      <xdr:col>13</xdr:col>
      <xdr:colOff>155276</xdr:colOff>
      <xdr:row>27</xdr:row>
      <xdr:rowOff>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263105</xdr:colOff>
      <xdr:row>38</xdr:row>
      <xdr:rowOff>176841</xdr:rowOff>
    </xdr:from>
    <xdr:to>
      <xdr:col>13</xdr:col>
      <xdr:colOff>388188</xdr:colOff>
      <xdr:row>53</xdr:row>
      <xdr:rowOff>73324</xdr:rowOff>
    </xdr:to>
    <xdr:graphicFrame macro="">
      <xdr:nvGraphicFramePr>
        <xdr:cNvPr id="6" name="Chart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159587</xdr:colOff>
      <xdr:row>55</xdr:row>
      <xdr:rowOff>189780</xdr:rowOff>
    </xdr:from>
    <xdr:to>
      <xdr:col>13</xdr:col>
      <xdr:colOff>345056</xdr:colOff>
      <xdr:row>70</xdr:row>
      <xdr:rowOff>86263</xdr:rowOff>
    </xdr:to>
    <xdr:graphicFrame macro="">
      <xdr:nvGraphicFramePr>
        <xdr:cNvPr id="7" name="Chart 6">
          <a:extLst>
            <a:ext uri="{FF2B5EF4-FFF2-40B4-BE49-F238E27FC236}">
              <a16:creationId xmlns:a16="http://schemas.microsoft.com/office/drawing/2014/main" id="{00000000-0008-0000-0100-000007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43131</xdr:colOff>
      <xdr:row>1</xdr:row>
      <xdr:rowOff>34505</xdr:rowOff>
    </xdr:from>
    <xdr:to>
      <xdr:col>13</xdr:col>
      <xdr:colOff>258791</xdr:colOff>
      <xdr:row>8</xdr:row>
      <xdr:rowOff>189780</xdr:rowOff>
    </xdr:to>
    <mc:AlternateContent xmlns:mc="http://schemas.openxmlformats.org/markup-compatibility/2006" xmlns:a14="http://schemas.microsoft.com/office/drawing/2010/main">
      <mc:Choice Requires="a14">
        <xdr:graphicFrame macro="">
          <xdr:nvGraphicFramePr>
            <xdr:cNvPr id="9" name="Name">
              <a:extLst>
                <a:ext uri="{FF2B5EF4-FFF2-40B4-BE49-F238E27FC236}">
                  <a16:creationId xmlns:a16="http://schemas.microsoft.com/office/drawing/2014/main" id="{00000000-0008-0000-0100-000009000000}"/>
                </a:ext>
              </a:extLst>
            </xdr:cNvPr>
            <xdr:cNvGraphicFramePr/>
          </xdr:nvGraphicFramePr>
          <xdr:xfrm>
            <a:off x="0" y="0"/>
            <a:ext cx="0" cy="0"/>
          </xdr:xfrm>
          <a:graphic>
            <a:graphicData uri="http://schemas.microsoft.com/office/drawing/2010/slicer">
              <sle:slicer xmlns:sle="http://schemas.microsoft.com/office/drawing/2010/slicer" name="Name"/>
            </a:graphicData>
          </a:graphic>
        </xdr:graphicFrame>
      </mc:Choice>
      <mc:Fallback xmlns="">
        <xdr:sp macro="" textlink="">
          <xdr:nvSpPr>
            <xdr:cNvPr id="0" name=""/>
            <xdr:cNvSpPr>
              <a:spLocks noTextEdit="1"/>
            </xdr:cNvSpPr>
          </xdr:nvSpPr>
          <xdr:spPr>
            <a:xfrm>
              <a:off x="43131" y="353682"/>
              <a:ext cx="8798943" cy="148374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xdr:row>
      <xdr:rowOff>25880</xdr:rowOff>
    </xdr:from>
    <xdr:to>
      <xdr:col>11</xdr:col>
      <xdr:colOff>23532</xdr:colOff>
      <xdr:row>17</xdr:row>
      <xdr:rowOff>116754</xdr:rowOff>
    </xdr:to>
    <xdr:pic>
      <xdr:nvPicPr>
        <xdr:cNvPr id="2" name="Picture 1">
          <a:extLst>
            <a:ext uri="{FF2B5EF4-FFF2-40B4-BE49-F238E27FC236}">
              <a16:creationId xmlns:a16="http://schemas.microsoft.com/office/drawing/2014/main" id="{EBF3914D-13C2-487E-9B76-3D9CD61CDB0A}"/>
            </a:ext>
          </a:extLst>
        </xdr:cNvPr>
        <xdr:cNvPicPr>
          <a:picLocks noChangeAspect="1"/>
        </xdr:cNvPicPr>
      </xdr:nvPicPr>
      <xdr:blipFill>
        <a:blip xmlns:r="http://schemas.openxmlformats.org/officeDocument/2006/relationships" r:embed="rId1"/>
        <a:stretch>
          <a:fillRect/>
        </a:stretch>
      </xdr:blipFill>
      <xdr:spPr>
        <a:xfrm>
          <a:off x="0" y="293299"/>
          <a:ext cx="6096528" cy="3429297"/>
        </a:xfrm>
        <a:prstGeom prst="rect">
          <a:avLst/>
        </a:prstGeom>
      </xdr:spPr>
    </xdr:pic>
    <xdr:clientData/>
  </xdr:twoCellAnchor>
  <xdr:twoCellAnchor editAs="oneCell">
    <xdr:from>
      <xdr:col>0</xdr:col>
      <xdr:colOff>0</xdr:colOff>
      <xdr:row>17</xdr:row>
      <xdr:rowOff>186904</xdr:rowOff>
    </xdr:from>
    <xdr:to>
      <xdr:col>11</xdr:col>
      <xdr:colOff>23532</xdr:colOff>
      <xdr:row>35</xdr:row>
      <xdr:rowOff>44866</xdr:rowOff>
    </xdr:to>
    <xdr:pic>
      <xdr:nvPicPr>
        <xdr:cNvPr id="3" name="Picture 2">
          <a:extLst>
            <a:ext uri="{FF2B5EF4-FFF2-40B4-BE49-F238E27FC236}">
              <a16:creationId xmlns:a16="http://schemas.microsoft.com/office/drawing/2014/main" id="{28D10782-5E22-4A09-821A-F800840969D3}"/>
            </a:ext>
          </a:extLst>
        </xdr:cNvPr>
        <xdr:cNvPicPr>
          <a:picLocks noChangeAspect="1"/>
        </xdr:cNvPicPr>
      </xdr:nvPicPr>
      <xdr:blipFill>
        <a:blip xmlns:r="http://schemas.openxmlformats.org/officeDocument/2006/relationships" r:embed="rId2"/>
        <a:stretch>
          <a:fillRect/>
        </a:stretch>
      </xdr:blipFill>
      <xdr:spPr>
        <a:xfrm>
          <a:off x="0" y="3792746"/>
          <a:ext cx="6096528" cy="3429297"/>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Brooke Kile" refreshedDate="44071.66118761574" createdVersion="6" refreshedVersion="6" minRefreshableVersion="3" recordCount="218">
  <cacheSource type="worksheet">
    <worksheetSource ref="A1:M219" sheet="RAW_DATA"/>
  </cacheSource>
  <cacheFields count="13">
    <cacheField name="Prefix" numFmtId="0">
      <sharedItems count="56">
        <s v="ACC"/>
        <s v="ARH"/>
        <s v="ART"/>
        <s v="BIO"/>
        <s v="BUS"/>
        <s v="CHE"/>
        <s v="CLS"/>
        <s v="COL"/>
        <s v="COM"/>
        <s v="CST"/>
        <s v="ECN"/>
        <s v="EDU"/>
        <s v="ENG"/>
        <s v="ENGR"/>
        <s v="ENV"/>
        <s v="ESS"/>
        <s v="FIN"/>
        <s v="FRE"/>
        <s v="FYS"/>
        <s v="GER"/>
        <s v="GLS"/>
        <s v="GST"/>
        <s v="HIS"/>
        <s v="HON"/>
        <s v="HPE"/>
        <s v="HUM"/>
        <s v="LAC"/>
        <s v="LAT"/>
        <s v="MAT"/>
        <s v="MIS"/>
        <s v="MUL"/>
        <s v="MUS"/>
        <s v="NSG"/>
        <s v="NUR"/>
        <s v="PBH"/>
        <s v="PHL"/>
        <s v="PHY"/>
        <s v="POL"/>
        <s v="PSY"/>
        <s v="SCI"/>
        <s v="SOC"/>
        <s v="SPA"/>
        <s v="SPD"/>
        <s v="SWK"/>
        <s v="THE"/>
        <s v="THL"/>
        <s v="CRJ"/>
        <s v="MAP"/>
        <s v="STT"/>
        <s v="STV"/>
        <s v="GR- EDU"/>
        <s v="GR- SPD"/>
        <s v="GR - TLL"/>
        <s v="GRN"/>
        <s v="GRC"/>
        <s v="GR-THL"/>
      </sharedItems>
    </cacheField>
    <cacheField name="Name" numFmtId="0">
      <sharedItems count="57">
        <s v="Accounting"/>
        <s v="Art History"/>
        <s v="Art  "/>
        <s v="Biology"/>
        <s v="Business"/>
        <s v="Chemistry"/>
        <s v="Clinical Lab Sci"/>
        <s v="College"/>
        <s v="Communication"/>
        <s v="Computer Sci "/>
        <s v="Economics"/>
        <s v="Education"/>
        <s v="English"/>
        <s v="Engineering Total"/>
        <s v="Environmental Sci "/>
        <s v="Exercise Science"/>
        <s v="Finance"/>
        <s v="French"/>
        <s v="First Year Seminar"/>
        <s v="German"/>
        <s v="Global Studies"/>
        <s v="Gender Studies"/>
        <s v="History"/>
        <s v="Honors"/>
        <s v="Health and Phys Ed"/>
        <s v="Humanities"/>
        <s v="Lang. Culture"/>
        <s v="Latin (Classics)"/>
        <s v="Mathematics"/>
        <s v="Mgmt Info"/>
        <s v="Music Lessons"/>
        <s v="Music  "/>
        <s v="Nursing"/>
        <s v="NUR Nursing"/>
        <s v="Public Health"/>
        <s v="Philosophy"/>
        <s v="Physics"/>
        <s v="Political Science"/>
        <s v="Psychology"/>
        <s v="Science, General"/>
        <s v="Sociology"/>
        <s v="Spanish"/>
        <s v="Special Education"/>
        <s v="Social Work"/>
        <s v="Theatre"/>
        <s v="Theology"/>
        <s v="Criminal Justice"/>
        <s v="Environmental Science"/>
        <s v="Marian Adult Programs"/>
        <s v="2nd Degree St Thom"/>
        <s v="2nd Degree St Vin"/>
        <s v="GR Education"/>
        <s v="GR Special Ed"/>
        <s v="GR Leadership"/>
        <s v="GR Nursing"/>
        <s v="GR Counseling"/>
        <s v="GR Theology"/>
      </sharedItems>
    </cacheField>
    <cacheField name="Year" numFmtId="0">
      <sharedItems count="4">
        <s v="FY16"/>
        <s v="FY17"/>
        <s v="FY18"/>
        <s v="FY19"/>
      </sharedItems>
    </cacheField>
    <cacheField name="GSH" numFmtId="3">
      <sharedItems containsString="0" containsBlank="1" containsNumber="1" minValue="0" maxValue="15286"/>
    </cacheField>
    <cacheField name="Revenue" numFmtId="166">
      <sharedItems containsString="0" containsBlank="1" containsNumber="1" minValue="0" maxValue="7285856.4128167024"/>
    </cacheField>
    <cacheField name="Cost" numFmtId="166">
      <sharedItems containsString="0" containsBlank="1" containsNumber="1" minValue="0" maxValue="4634449.6192872394"/>
    </cacheField>
    <cacheField name="Cost per GSH" numFmtId="166">
      <sharedItems containsString="0" containsBlank="1" containsNumber="1" minValue="11.204172214824677" maxValue="3150.1092777777781"/>
    </cacheField>
    <cacheField name="Margin" numFmtId="166">
      <sharedItems containsString="0" containsBlank="1" containsNumber="1" minValue="-526619.62490404071" maxValue="4847608.3628167026"/>
    </cacheField>
    <cacheField name="Margin %" numFmtId="9">
      <sharedItems containsString="0" containsBlank="1" containsNumber="1" minValue="-6.7780475994513036" maxValue="0.98015383351935415"/>
    </cacheField>
    <cacheField name="Mean Margin" numFmtId="165">
      <sharedItems containsString="0" containsBlank="1" containsNumber="1" minValue="-1.3" maxValue="0.34599999999999997"/>
    </cacheField>
    <cacheField name="Mean Cost per GSH" numFmtId="166">
      <sharedItems containsString="0" containsBlank="1" containsNumber="1" containsInteger="1" minValue="278" maxValue="896"/>
    </cacheField>
    <cacheField name="Target Margin" numFmtId="165">
      <sharedItems containsString="0" containsBlank="1" containsNumber="1" minValue="-8.5000000000000006E-2" maxValue="0.61099999999999999"/>
    </cacheField>
    <cacheField name="Target Cost per GSH" numFmtId="166">
      <sharedItems containsString="0" containsBlank="1" containsNumber="1" containsInteger="1" minValue="181" maxValue="400"/>
    </cacheField>
  </cacheFields>
  <extLst>
    <ext xmlns:x14="http://schemas.microsoft.com/office/spreadsheetml/2009/9/main" uri="{725AE2AE-9491-48be-B2B4-4EB974FC3084}">
      <x14:pivotCacheDefinition pivotCacheId="5"/>
    </ext>
  </extLst>
</pivotCacheDefinition>
</file>

<file path=xl/pivotCache/pivotCacheRecords1.xml><?xml version="1.0" encoding="utf-8"?>
<pivotCacheRecords xmlns="http://schemas.openxmlformats.org/spreadsheetml/2006/main" xmlns:r="http://schemas.openxmlformats.org/officeDocument/2006/relationships" count="218">
  <r>
    <x v="0"/>
    <x v="0"/>
    <x v="0"/>
    <n v="687"/>
    <n v="287667.85011050402"/>
    <n v="108290.603661459"/>
    <n v="157.62824404870307"/>
    <n v="179377.24644904502"/>
    <n v="0.6235568082430466"/>
    <n v="0.29799999999999999"/>
    <n v="310"/>
    <n v="0.57899999999999996"/>
    <n v="189"/>
  </r>
  <r>
    <x v="1"/>
    <x v="1"/>
    <x v="0"/>
    <n v="199"/>
    <n v="96802.962586826296"/>
    <n v="58263.700587322099"/>
    <n v="292.78241501166883"/>
    <n v="38539.261999504197"/>
    <n v="0.39812068731818878"/>
    <n v="0.29799999999999999"/>
    <n v="310"/>
    <n v="0.57899999999999996"/>
    <n v="189"/>
  </r>
  <r>
    <x v="2"/>
    <x v="2"/>
    <x v="0"/>
    <n v="409"/>
    <n v="206390.424240366"/>
    <n v="276190.041849014"/>
    <n v="675.28127591445968"/>
    <n v="-69799.617608647997"/>
    <n v="-0.33819213205045845"/>
    <n v="0.29799999999999999"/>
    <n v="310"/>
    <n v="0.57899999999999996"/>
    <n v="189"/>
  </r>
  <r>
    <x v="3"/>
    <x v="3"/>
    <x v="0"/>
    <n v="2602"/>
    <n v="1148487.3003534763"/>
    <n v="686490.389494968"/>
    <n v="263.83181763834278"/>
    <n v="461996.91085850832"/>
    <n v="0.40226558074809965"/>
    <n v="0.29799999999999999"/>
    <n v="310"/>
    <n v="0.57899999999999996"/>
    <n v="189"/>
  </r>
  <r>
    <x v="4"/>
    <x v="4"/>
    <x v="0"/>
    <n v="5375"/>
    <n v="2034461.1232163201"/>
    <n v="1052178.91484535"/>
    <n v="195.75421671541395"/>
    <n v="982282.2083709701"/>
    <n v="0.48282181318759271"/>
    <n v="0.29799999999999999"/>
    <n v="310"/>
    <n v="0.57899999999999996"/>
    <n v="189"/>
  </r>
  <r>
    <x v="5"/>
    <x v="5"/>
    <x v="0"/>
    <n v="1350"/>
    <n v="558137.380424876"/>
    <n v="262798.54627287999"/>
    <n v="194.66558983176296"/>
    <n v="295338.83415199601"/>
    <n v="0.52915078708251462"/>
    <n v="0.29799999999999999"/>
    <n v="310"/>
    <n v="0.57899999999999996"/>
    <n v="189"/>
  </r>
  <r>
    <x v="6"/>
    <x v="6"/>
    <x v="0"/>
    <m/>
    <m/>
    <m/>
    <m/>
    <m/>
    <m/>
    <m/>
    <m/>
    <m/>
    <m/>
  </r>
  <r>
    <x v="7"/>
    <x v="7"/>
    <x v="0"/>
    <n v="166"/>
    <n v="76686.211353409599"/>
    <n v="30438.115330664299"/>
    <n v="183.36214054617048"/>
    <n v="46248.096022745303"/>
    <n v="0.6030822908907344"/>
    <n v="0.29799999999999999"/>
    <n v="310"/>
    <n v="0.57899999999999996"/>
    <n v="189"/>
  </r>
  <r>
    <x v="8"/>
    <x v="8"/>
    <x v="0"/>
    <n v="1389"/>
    <n v="570772.51118580904"/>
    <n v="252804.83872301399"/>
    <n v="182.00492348669113"/>
    <n v="317967.67246279505"/>
    <n v="0.5570830168436125"/>
    <n v="0.29799999999999999"/>
    <n v="310"/>
    <n v="0.57899999999999996"/>
    <n v="189"/>
  </r>
  <r>
    <x v="9"/>
    <x v="9"/>
    <x v="0"/>
    <m/>
    <m/>
    <m/>
    <m/>
    <m/>
    <m/>
    <m/>
    <m/>
    <m/>
    <m/>
  </r>
  <r>
    <x v="10"/>
    <x v="10"/>
    <x v="0"/>
    <n v="153"/>
    <n v="80620.730406714603"/>
    <n v="19920.809109405101"/>
    <n v="130.20136672813791"/>
    <n v="60699.921297309498"/>
    <n v="0.75290711199329474"/>
    <n v="0.29799999999999999"/>
    <n v="310"/>
    <n v="0.57899999999999996"/>
    <n v="189"/>
  </r>
  <r>
    <x v="11"/>
    <x v="11"/>
    <x v="0"/>
    <n v="1638"/>
    <n v="680956.41784390702"/>
    <n v="622660.83804213896"/>
    <n v="380.13482175954761"/>
    <n v="58295.579801768064"/>
    <n v="8.5608385902797873E-2"/>
    <n v="0.29799999999999999"/>
    <n v="310"/>
    <n v="0.57899999999999996"/>
    <n v="189"/>
  </r>
  <r>
    <x v="12"/>
    <x v="12"/>
    <x v="0"/>
    <n v="2169"/>
    <n v="937331.34591612604"/>
    <n v="545574.05948984402"/>
    <n v="251.53253088512864"/>
    <n v="391757.28642628202"/>
    <n v="0.41794962702691596"/>
    <n v="0.29799999999999999"/>
    <n v="310"/>
    <n v="0.57899999999999996"/>
    <n v="189"/>
  </r>
  <r>
    <x v="13"/>
    <x v="13"/>
    <x v="0"/>
    <n v="286"/>
    <n v="105559.84653688343"/>
    <n v="148742.72402108167"/>
    <n v="520.07945461916665"/>
    <n v="-43182.877484198238"/>
    <n v="-0.40908431473618906"/>
    <n v="0.29799999999999999"/>
    <n v="310"/>
    <n v="0.57899999999999996"/>
    <n v="189"/>
  </r>
  <r>
    <x v="14"/>
    <x v="14"/>
    <x v="0"/>
    <n v="321"/>
    <n v="137376.94554351"/>
    <n v="118658.514027005"/>
    <n v="369.65269167291279"/>
    <n v="18718.431516504992"/>
    <n v="0.13625598853176202"/>
    <n v="0.29799999999999999"/>
    <n v="310"/>
    <n v="0.57899999999999996"/>
    <n v="189"/>
  </r>
  <r>
    <x v="15"/>
    <x v="15"/>
    <x v="0"/>
    <n v="1592"/>
    <n v="710648.45275797299"/>
    <n v="280173.20546284399"/>
    <n v="175.98819438620853"/>
    <n v="430475.247295129"/>
    <n v="0.60574992547227402"/>
    <n v="0.29799999999999999"/>
    <n v="310"/>
    <n v="0.57899999999999996"/>
    <n v="189"/>
  </r>
  <r>
    <x v="16"/>
    <x v="16"/>
    <x v="0"/>
    <n v="384"/>
    <n v="161705.31992797399"/>
    <n v="52858.56160596"/>
    <n v="137.6525041821875"/>
    <n v="108846.75832201399"/>
    <n v="0.6731179801041548"/>
    <n v="0.29799999999999999"/>
    <n v="310"/>
    <n v="0.57899999999999996"/>
    <n v="189"/>
  </r>
  <r>
    <x v="17"/>
    <x v="17"/>
    <x v="0"/>
    <n v="184"/>
    <n v="87103.245447027701"/>
    <n v="69374.537817829099"/>
    <n v="377.03553161863641"/>
    <n v="17728.707629198601"/>
    <n v="0.20353670564411297"/>
    <n v="0.29799999999999999"/>
    <n v="310"/>
    <n v="0.57899999999999996"/>
    <n v="189"/>
  </r>
  <r>
    <x v="18"/>
    <x v="18"/>
    <x v="0"/>
    <n v="999"/>
    <n v="389643.058803458"/>
    <n v="306700.00012623798"/>
    <n v="307.00700713337136"/>
    <n v="82943.058677220019"/>
    <n v="0.21286933464675881"/>
    <n v="0.29799999999999999"/>
    <n v="310"/>
    <n v="0.57899999999999996"/>
    <n v="189"/>
  </r>
  <r>
    <x v="19"/>
    <x v="19"/>
    <x v="0"/>
    <n v="184"/>
    <n v="68620.522053679699"/>
    <n v="47414.260484495702"/>
    <n v="257.68619828530274"/>
    <n v="21206.261569183996"/>
    <n v="0.30903672741800181"/>
    <n v="0.29799999999999999"/>
    <n v="310"/>
    <n v="0.57899999999999996"/>
    <n v="189"/>
  </r>
  <r>
    <x v="20"/>
    <x v="20"/>
    <x v="0"/>
    <n v="81"/>
    <n v="25945.839690053301"/>
    <n v="55002.156096575804"/>
    <n v="679.03896415525685"/>
    <n v="-29056.316406522503"/>
    <n v="-1.1198834477367732"/>
    <n v="0.29799999999999999"/>
    <n v="310"/>
    <n v="0.57899999999999996"/>
    <n v="189"/>
  </r>
  <r>
    <x v="21"/>
    <x v="21"/>
    <x v="0"/>
    <n v="51"/>
    <n v="23243.402219240401"/>
    <n v="6980.6042555159702"/>
    <n v="136.87459324541118"/>
    <n v="16262.797963724432"/>
    <n v="0.69967373151002943"/>
    <n v="0.29799999999999999"/>
    <n v="310"/>
    <n v="0.57899999999999996"/>
    <n v="189"/>
  </r>
  <r>
    <x v="22"/>
    <x v="22"/>
    <x v="0"/>
    <n v="1062"/>
    <n v="475682.82379024901"/>
    <n v="154982.41489030901"/>
    <n v="145.93447729784276"/>
    <n v="320700.40889993997"/>
    <n v="0.6741895920155232"/>
    <n v="0.29799999999999999"/>
    <n v="310"/>
    <n v="0.57899999999999996"/>
    <n v="189"/>
  </r>
  <r>
    <x v="23"/>
    <x v="23"/>
    <x v="0"/>
    <m/>
    <m/>
    <m/>
    <m/>
    <m/>
    <m/>
    <m/>
    <m/>
    <m/>
    <m/>
  </r>
  <r>
    <x v="24"/>
    <x v="24"/>
    <x v="0"/>
    <n v="235"/>
    <n v="111185.667161511"/>
    <n v="42820.555564409602"/>
    <n v="182.21513006131747"/>
    <n v="68365.111597101393"/>
    <n v="0.61487342156963964"/>
    <n v="0.29799999999999999"/>
    <n v="310"/>
    <n v="0.57899999999999996"/>
    <n v="189"/>
  </r>
  <r>
    <x v="25"/>
    <x v="25"/>
    <x v="0"/>
    <n v="2169"/>
    <n v="939612.87817094044"/>
    <n v="287601.68371591001"/>
    <n v="132.59644246929923"/>
    <n v="652011.19445503037"/>
    <n v="0.69391470636741559"/>
    <n v="0.29799999999999999"/>
    <n v="310"/>
    <n v="0.57899999999999996"/>
    <n v="189"/>
  </r>
  <r>
    <x v="26"/>
    <x v="26"/>
    <x v="0"/>
    <m/>
    <m/>
    <m/>
    <m/>
    <m/>
    <m/>
    <m/>
    <m/>
    <m/>
    <m/>
  </r>
  <r>
    <x v="27"/>
    <x v="27"/>
    <x v="0"/>
    <n v="133"/>
    <n v="70067.111667368998"/>
    <n v="19623.510366148199"/>
    <n v="147.54519072291879"/>
    <n v="50443.601301220799"/>
    <n v="0.71993264886802699"/>
    <n v="0.29799999999999999"/>
    <n v="310"/>
    <n v="0.57899999999999996"/>
    <n v="189"/>
  </r>
  <r>
    <x v="28"/>
    <x v="28"/>
    <x v="0"/>
    <n v="1181"/>
    <n v="461617.89034773799"/>
    <n v="324973.88792067103"/>
    <n v="275.16840636805335"/>
    <n v="136644.00242706697"/>
    <n v="0.2960110630117318"/>
    <n v="0.29799999999999999"/>
    <n v="310"/>
    <n v="0.57899999999999996"/>
    <n v="189"/>
  </r>
  <r>
    <x v="29"/>
    <x v="29"/>
    <x v="0"/>
    <n v="219"/>
    <n v="86316.506337651197"/>
    <n v="20063.550194367999"/>
    <n v="91.614384449168952"/>
    <n v="66252.956143283198"/>
    <n v="0.76755836113334108"/>
    <n v="0.29799999999999999"/>
    <n v="310"/>
    <n v="0.57899999999999996"/>
    <n v="189"/>
  </r>
  <r>
    <x v="30"/>
    <x v="30"/>
    <x v="0"/>
    <n v="97"/>
    <n v="62858.326718903903"/>
    <n v="107844.81643593201"/>
    <n v="1111.8022312982682"/>
    <n v="-44986.489717028104"/>
    <n v="-0.71568067534160029"/>
    <n v="0.29799999999999999"/>
    <n v="310"/>
    <n v="0.57899999999999996"/>
    <n v="189"/>
  </r>
  <r>
    <x v="31"/>
    <x v="31"/>
    <x v="0"/>
    <n v="467.5"/>
    <n v="201974.89507160601"/>
    <n v="365583.88706630497"/>
    <n v="781.99761939316568"/>
    <n v="-163608.99199469897"/>
    <n v="-0.81004617894067876"/>
    <n v="0.29799999999999999"/>
    <n v="310"/>
    <n v="0.57899999999999996"/>
    <n v="189"/>
  </r>
  <r>
    <x v="32"/>
    <x v="32"/>
    <x v="0"/>
    <n v="1760"/>
    <n v="918410.24834526831"/>
    <n v="664471.02563372103"/>
    <n v="377.54035547370512"/>
    <n v="253939.22271154728"/>
    <n v="0.27649868146514961"/>
    <n v="0.29799999999999999"/>
    <n v="310"/>
    <n v="0.57899999999999996"/>
    <n v="189"/>
  </r>
  <r>
    <x v="33"/>
    <x v="33"/>
    <x v="0"/>
    <m/>
    <m/>
    <m/>
    <m/>
    <m/>
    <m/>
    <m/>
    <m/>
    <m/>
    <m/>
  </r>
  <r>
    <x v="34"/>
    <x v="34"/>
    <x v="0"/>
    <m/>
    <m/>
    <m/>
    <m/>
    <m/>
    <m/>
    <m/>
    <m/>
    <m/>
    <m/>
  </r>
  <r>
    <x v="35"/>
    <x v="35"/>
    <x v="0"/>
    <n v="1699"/>
    <n v="776349.46893428196"/>
    <n v="322594.74353981199"/>
    <n v="189.87330402578692"/>
    <n v="453754.72539446998"/>
    <n v="0.5844722557965456"/>
    <n v="0.29799999999999999"/>
    <n v="310"/>
    <n v="0.57899999999999996"/>
    <n v="189"/>
  </r>
  <r>
    <x v="36"/>
    <x v="36"/>
    <x v="0"/>
    <n v="372"/>
    <n v="133483.37505899696"/>
    <n v="96178.3685283745"/>
    <n v="258.54400142036155"/>
    <n v="37305.006530622457"/>
    <n v="0.27947305433455211"/>
    <n v="0.29799999999999999"/>
    <n v="310"/>
    <n v="0.57899999999999996"/>
    <n v="189"/>
  </r>
  <r>
    <x v="37"/>
    <x v="37"/>
    <x v="0"/>
    <n v="684"/>
    <n v="315451.52322741202"/>
    <n v="146198.652614978"/>
    <n v="213.74072019733626"/>
    <n v="169252.87061243402"/>
    <n v="0.53654161780800158"/>
    <n v="0.29799999999999999"/>
    <n v="310"/>
    <n v="0.57899999999999996"/>
    <n v="189"/>
  </r>
  <r>
    <x v="38"/>
    <x v="38"/>
    <x v="0"/>
    <n v="2475"/>
    <n v="1113064.2092423476"/>
    <n v="336820.85697370901"/>
    <n v="136.08923514089253"/>
    <n v="776243.35226863855"/>
    <n v="0.69739314751394277"/>
    <n v="0.29799999999999999"/>
    <n v="310"/>
    <n v="0.57899999999999996"/>
    <n v="189"/>
  </r>
  <r>
    <x v="39"/>
    <x v="39"/>
    <x v="0"/>
    <n v="700"/>
    <n v="285387.77245666302"/>
    <n v="104900.44590310899"/>
    <n v="149.85777986158428"/>
    <n v="180487.32655355404"/>
    <n v="0.63242837981421074"/>
    <n v="0.29799999999999999"/>
    <n v="310"/>
    <n v="0.57899999999999996"/>
    <n v="189"/>
  </r>
  <r>
    <x v="40"/>
    <x v="40"/>
    <x v="0"/>
    <n v="1053"/>
    <n v="492571.08298022498"/>
    <n v="239688.73664640001"/>
    <n v="227.6246311931624"/>
    <n v="252882.34633382497"/>
    <n v="0.51339259463588394"/>
    <n v="0.29799999999999999"/>
    <n v="310"/>
    <n v="0.57899999999999996"/>
    <n v="189"/>
  </r>
  <r>
    <x v="41"/>
    <x v="41"/>
    <x v="0"/>
    <n v="1436"/>
    <n v="595790.78178472887"/>
    <n v="230474.818562623"/>
    <n v="160.49778451436143"/>
    <n v="365315.96322210587"/>
    <n v="0.61316148955473737"/>
    <n v="0.29799999999999999"/>
    <n v="310"/>
    <n v="0.57899999999999996"/>
    <n v="189"/>
  </r>
  <r>
    <x v="42"/>
    <x v="42"/>
    <x v="0"/>
    <n v="111"/>
    <n v="46997.786408365784"/>
    <n v="39827.6036060349"/>
    <n v="358.8072396940081"/>
    <n v="7170.1828023308844"/>
    <n v="0.1525642663258405"/>
    <n v="0.29799999999999999"/>
    <n v="310"/>
    <n v="0.57899999999999996"/>
    <n v="189"/>
  </r>
  <r>
    <x v="43"/>
    <x v="43"/>
    <x v="0"/>
    <n v="42"/>
    <n v="19280.615248645099"/>
    <n v="6080.0266574837397"/>
    <n v="144.76253946389858"/>
    <n v="13200.588591161359"/>
    <n v="0.68465598327257737"/>
    <n v="0.29799999999999999"/>
    <n v="310"/>
    <n v="0.57899999999999996"/>
    <n v="189"/>
  </r>
  <r>
    <x v="44"/>
    <x v="44"/>
    <x v="0"/>
    <n v="54"/>
    <n v="20325.812661170701"/>
    <n v="51529.365000000005"/>
    <n v="954.24750000000006"/>
    <n v="-31203.552338829304"/>
    <n v="-1.5351687462139623"/>
    <n v="0.29799999999999999"/>
    <n v="310"/>
    <n v="0.57899999999999996"/>
    <n v="189"/>
  </r>
  <r>
    <x v="45"/>
    <x v="45"/>
    <x v="0"/>
    <n v="2868"/>
    <n v="1249077.1189876399"/>
    <n v="405284.41335102799"/>
    <n v="141.31255695642537"/>
    <n v="843792.70563661191"/>
    <n v="0.67553291370871837"/>
    <n v="0.29799999999999999"/>
    <n v="310"/>
    <n v="0.57899999999999996"/>
    <n v="189"/>
  </r>
  <r>
    <x v="0"/>
    <x v="0"/>
    <x v="1"/>
    <n v="825"/>
    <n v="367664.34344782034"/>
    <n v="124662.319893625"/>
    <n v="151.10584229530303"/>
    <n v="243002.02355419536"/>
    <n v="0.66093443077838931"/>
    <n v="0.22700000000000001"/>
    <n v="343"/>
    <n v="0.61099999999999999"/>
    <n v="181"/>
  </r>
  <r>
    <x v="1"/>
    <x v="1"/>
    <x v="1"/>
    <n v="140"/>
    <n v="68018.96021659064"/>
    <n v="69815.273628376293"/>
    <n v="498.68052591697352"/>
    <n v="-1796.3134117856534"/>
    <n v="-2.6409010165190837E-2"/>
    <n v="0.22700000000000001"/>
    <n v="343"/>
    <n v="0.61099999999999999"/>
    <n v="181"/>
  </r>
  <r>
    <x v="2"/>
    <x v="2"/>
    <x v="1"/>
    <n v="466"/>
    <n v="230781.69614306273"/>
    <n v="246963.57279427501"/>
    <n v="529.96474848556863"/>
    <n v="-16181.876651212282"/>
    <n v="-7.0117677968624753E-2"/>
    <n v="0.22700000000000001"/>
    <n v="343"/>
    <n v="0.61099999999999999"/>
    <n v="181"/>
  </r>
  <r>
    <x v="3"/>
    <x v="3"/>
    <x v="1"/>
    <n v="2957"/>
    <n v="1266869.9387526226"/>
    <n v="543009.66807921999"/>
    <n v="183.63532907650321"/>
    <n v="723860.27067340259"/>
    <n v="0.57137694133473971"/>
    <n v="0.22700000000000001"/>
    <n v="343"/>
    <n v="0.61099999999999999"/>
    <n v="181"/>
  </r>
  <r>
    <x v="4"/>
    <x v="4"/>
    <x v="1"/>
    <n v="5476"/>
    <n v="2085640.4241701039"/>
    <n v="894956.78101393196"/>
    <n v="163.43257505732871"/>
    <n v="1190683.6431561718"/>
    <n v="0.57089593649871651"/>
    <n v="0.22700000000000001"/>
    <n v="343"/>
    <n v="0.61099999999999999"/>
    <n v="181"/>
  </r>
  <r>
    <x v="5"/>
    <x v="5"/>
    <x v="1"/>
    <n v="1656"/>
    <n v="668958.50022660289"/>
    <n v="367262.10865491099"/>
    <n v="221.77663566117815"/>
    <n v="301696.3915716919"/>
    <n v="0.45099418195522639"/>
    <n v="0.22700000000000001"/>
    <n v="343"/>
    <n v="0.61099999999999999"/>
    <n v="181"/>
  </r>
  <r>
    <x v="6"/>
    <x v="6"/>
    <x v="1"/>
    <m/>
    <m/>
    <m/>
    <m/>
    <m/>
    <m/>
    <m/>
    <m/>
    <m/>
    <m/>
  </r>
  <r>
    <x v="7"/>
    <x v="7"/>
    <x v="1"/>
    <n v="213"/>
    <n v="85413.149100390176"/>
    <n v="21946.880000000001"/>
    <n v="103.03699530516433"/>
    <n v="63466.269100390171"/>
    <n v="0.74305033556127542"/>
    <n v="0.22700000000000001"/>
    <n v="343"/>
    <n v="0.61099999999999999"/>
    <n v="181"/>
  </r>
  <r>
    <x v="8"/>
    <x v="8"/>
    <x v="1"/>
    <n v="1558"/>
    <n v="654173.00956515758"/>
    <n v="279269.87148161"/>
    <n v="179.24895473787547"/>
    <n v="374903.13808354759"/>
    <n v="0.57309478165837735"/>
    <n v="0.22700000000000001"/>
    <n v="343"/>
    <n v="0.61099999999999999"/>
    <n v="181"/>
  </r>
  <r>
    <x v="9"/>
    <x v="9"/>
    <x v="1"/>
    <m/>
    <m/>
    <m/>
    <m/>
    <m/>
    <m/>
    <m/>
    <m/>
    <m/>
    <m/>
  </r>
  <r>
    <x v="10"/>
    <x v="10"/>
    <x v="1"/>
    <n v="153"/>
    <n v="71899.844434513943"/>
    <n v="8655.03807080554"/>
    <n v="56.56887627977477"/>
    <n v="63244.806363708405"/>
    <n v="0.87962368849506334"/>
    <n v="0.22700000000000001"/>
    <n v="343"/>
    <n v="0.61099999999999999"/>
    <n v="181"/>
  </r>
  <r>
    <x v="11"/>
    <x v="11"/>
    <x v="1"/>
    <n v="1545"/>
    <n v="682791.64908356243"/>
    <n v="818147.46604915801"/>
    <n v="529.54528546871074"/>
    <n v="-135355.81696559559"/>
    <n v="-0.19823882900042655"/>
    <n v="0.22700000000000001"/>
    <n v="343"/>
    <n v="0.61099999999999999"/>
    <n v="181"/>
  </r>
  <r>
    <x v="12"/>
    <x v="12"/>
    <x v="1"/>
    <n v="2548"/>
    <n v="1092537.267315913"/>
    <n v="469835.02733283403"/>
    <n v="184.39365279938542"/>
    <n v="622702.23998307902"/>
    <n v="0.56995972458944166"/>
    <n v="0.22700000000000001"/>
    <n v="343"/>
    <n v="0.61099999999999999"/>
    <n v="181"/>
  </r>
  <r>
    <x v="13"/>
    <x v="13"/>
    <x v="1"/>
    <n v="389"/>
    <n v="144220.11878028989"/>
    <n v="214605.08843074131"/>
    <n v="551.68403195563315"/>
    <n v="-70384.969650451414"/>
    <n v="-0.48803849452986792"/>
    <n v="0.22700000000000001"/>
    <n v="343"/>
    <n v="0.61099999999999999"/>
    <n v="181"/>
  </r>
  <r>
    <x v="14"/>
    <x v="14"/>
    <x v="1"/>
    <n v="193"/>
    <n v="87409.346732933962"/>
    <n v="81847.799657944197"/>
    <n v="424.08186351266426"/>
    <n v="5561.547074989765"/>
    <n v="6.3626457385412463E-2"/>
    <n v="0.22700000000000001"/>
    <n v="343"/>
    <n v="0.61099999999999999"/>
    <n v="181"/>
  </r>
  <r>
    <x v="15"/>
    <x v="15"/>
    <x v="1"/>
    <n v="1457"/>
    <n v="654992.19391398563"/>
    <n v="237394.91710526301"/>
    <n v="162.93405429324847"/>
    <n v="417597.27680872264"/>
    <n v="0.63756069261424209"/>
    <n v="0.22700000000000001"/>
    <n v="343"/>
    <n v="0.61099999999999999"/>
    <n v="181"/>
  </r>
  <r>
    <x v="16"/>
    <x v="16"/>
    <x v="1"/>
    <n v="486"/>
    <n v="210312.26041795808"/>
    <n v="68094.584224021601"/>
    <n v="140.11231321815143"/>
    <n v="142217.6761939365"/>
    <n v="0.6762215189514118"/>
    <n v="0.22700000000000001"/>
    <n v="343"/>
    <n v="0.61099999999999999"/>
    <n v="181"/>
  </r>
  <r>
    <x v="17"/>
    <x v="17"/>
    <x v="1"/>
    <n v="132"/>
    <n v="54376.071268230749"/>
    <n v="51729.615283593499"/>
    <n v="391.89102487570835"/>
    <n v="2646.4559846372504"/>
    <n v="4.8669496028548934E-2"/>
    <n v="0.22700000000000001"/>
    <n v="343"/>
    <n v="0.61099999999999999"/>
    <n v="181"/>
  </r>
  <r>
    <x v="18"/>
    <x v="18"/>
    <x v="1"/>
    <n v="1215"/>
    <n v="460526.12149789871"/>
    <n v="301816.06783092598"/>
    <n v="248.40828628059751"/>
    <n v="158710.05366697273"/>
    <n v="0.34462769050049835"/>
    <n v="0.22700000000000001"/>
    <n v="343"/>
    <n v="0.61099999999999999"/>
    <n v="181"/>
  </r>
  <r>
    <x v="19"/>
    <x v="19"/>
    <x v="1"/>
    <n v="141"/>
    <n v="71533.353020866329"/>
    <n v="43343.990568080997"/>
    <n v="307.40418842610637"/>
    <n v="28189.362452785332"/>
    <n v="0.39407299200084295"/>
    <n v="0.22700000000000001"/>
    <n v="343"/>
    <n v="0.61099999999999999"/>
    <n v="181"/>
  </r>
  <r>
    <x v="20"/>
    <x v="20"/>
    <x v="1"/>
    <n v="85"/>
    <n v="33125.119521946755"/>
    <n v="55031.661845322"/>
    <n v="647.43131582731769"/>
    <n v="-21906.542323375244"/>
    <n v="-0.66132719336638945"/>
    <n v="0.22700000000000001"/>
    <n v="343"/>
    <n v="0.61099999999999999"/>
    <n v="181"/>
  </r>
  <r>
    <x v="21"/>
    <x v="21"/>
    <x v="1"/>
    <n v="72"/>
    <n v="32907.854372379872"/>
    <n v="6429.6565711353796"/>
    <n v="89.300785710213603"/>
    <n v="26478.197801244492"/>
    <n v="0.80461635394461017"/>
    <n v="0.22700000000000001"/>
    <n v="343"/>
    <n v="0.61099999999999999"/>
    <n v="181"/>
  </r>
  <r>
    <x v="22"/>
    <x v="22"/>
    <x v="1"/>
    <n v="1095"/>
    <n v="502851.9191622631"/>
    <n v="135519.529368975"/>
    <n v="123.76212727760273"/>
    <n v="367332.38979328808"/>
    <n v="0.73049813632063554"/>
    <n v="0.22700000000000001"/>
    <n v="343"/>
    <n v="0.61099999999999999"/>
    <n v="181"/>
  </r>
  <r>
    <x v="23"/>
    <x v="23"/>
    <x v="1"/>
    <m/>
    <m/>
    <m/>
    <m/>
    <m/>
    <m/>
    <m/>
    <m/>
    <m/>
    <m/>
  </r>
  <r>
    <x v="24"/>
    <x v="24"/>
    <x v="1"/>
    <n v="171"/>
    <n v="82940.841427206673"/>
    <n v="81139.8"/>
    <n v="474.50175438596494"/>
    <n v="1801.0414272066701"/>
    <n v="2.1714771591597133E-2"/>
    <n v="0.22700000000000001"/>
    <n v="343"/>
    <n v="0.61099999999999999"/>
    <n v="181"/>
  </r>
  <r>
    <x v="25"/>
    <x v="25"/>
    <x v="1"/>
    <n v="2171"/>
    <n v="974597.44291808095"/>
    <n v="307445.71297093999"/>
    <n v="141.61479178762781"/>
    <n v="667151.72994714091"/>
    <n v="0.68454081712916814"/>
    <n v="0.22700000000000001"/>
    <n v="343"/>
    <n v="0.61099999999999999"/>
    <n v="181"/>
  </r>
  <r>
    <x v="26"/>
    <x v="26"/>
    <x v="1"/>
    <m/>
    <m/>
    <m/>
    <m/>
    <m/>
    <m/>
    <m/>
    <m/>
    <m/>
    <m/>
  </r>
  <r>
    <x v="27"/>
    <x v="27"/>
    <x v="1"/>
    <n v="104"/>
    <n v="46629.123220006084"/>
    <n v="15113.212041619099"/>
    <n v="145.31934655402981"/>
    <n v="31515.911178386985"/>
    <n v="0.67588470470886264"/>
    <n v="0.22700000000000001"/>
    <n v="343"/>
    <n v="0.61099999999999999"/>
    <n v="181"/>
  </r>
  <r>
    <x v="28"/>
    <x v="28"/>
    <x v="1"/>
    <n v="1170"/>
    <n v="459376.04813260306"/>
    <n v="343846.87187835301"/>
    <n v="293.88621528064357"/>
    <n v="115529.17625425005"/>
    <n v="0.25149151054758845"/>
    <n v="0.22700000000000001"/>
    <n v="343"/>
    <n v="0.61099999999999999"/>
    <n v="181"/>
  </r>
  <r>
    <x v="29"/>
    <x v="29"/>
    <x v="1"/>
    <n v="243"/>
    <n v="95453.471527336689"/>
    <n v="18642.1148684211"/>
    <n v="76.716522092267908"/>
    <n v="76811.356658915582"/>
    <n v="0.80469945649821406"/>
    <n v="0.22700000000000001"/>
    <n v="343"/>
    <n v="0.61099999999999999"/>
    <n v="181"/>
  </r>
  <r>
    <x v="30"/>
    <x v="30"/>
    <x v="1"/>
    <n v="100"/>
    <n v="62053.882354177673"/>
    <n v="83999.598780696702"/>
    <n v="839.99598780696704"/>
    <n v="-21945.716426519029"/>
    <n v="-0.3536558164284071"/>
    <n v="0.22700000000000001"/>
    <n v="343"/>
    <n v="0.61099999999999999"/>
    <n v="181"/>
  </r>
  <r>
    <x v="31"/>
    <x v="31"/>
    <x v="1"/>
    <n v="447.5"/>
    <n v="186269.36816912799"/>
    <n v="332427.881404126"/>
    <n v="742.8556009030749"/>
    <n v="-146158.51323499801"/>
    <n v="-0.78466209807663967"/>
    <n v="0.22700000000000001"/>
    <n v="343"/>
    <n v="0.61099999999999999"/>
    <n v="181"/>
  </r>
  <r>
    <x v="32"/>
    <x v="32"/>
    <x v="1"/>
    <n v="2559"/>
    <n v="1467245.4909021831"/>
    <n v="1263850.81713087"/>
    <n v="493.88464913281359"/>
    <n v="203394.67377131316"/>
    <n v="0.13862347850614243"/>
    <n v="0.22700000000000001"/>
    <n v="343"/>
    <n v="0.61099999999999999"/>
    <n v="181"/>
  </r>
  <r>
    <x v="33"/>
    <x v="33"/>
    <x v="1"/>
    <m/>
    <m/>
    <m/>
    <m/>
    <m/>
    <m/>
    <m/>
    <m/>
    <m/>
    <m/>
  </r>
  <r>
    <x v="34"/>
    <x v="34"/>
    <x v="1"/>
    <n v="21"/>
    <n v="10311.609496662959"/>
    <n v="5788.0248332478204"/>
    <n v="275.62023015465809"/>
    <n v="4523.5846634151385"/>
    <n v="0.4386885155880913"/>
    <n v="0.22700000000000001"/>
    <n v="343"/>
    <n v="0.61099999999999999"/>
    <n v="181"/>
  </r>
  <r>
    <x v="35"/>
    <x v="35"/>
    <x v="1"/>
    <n v="1672"/>
    <n v="785255.12410026765"/>
    <n v="331357.04148375499"/>
    <n v="198.18004873430323"/>
    <n v="453898.08261651266"/>
    <n v="0.57802626011079083"/>
    <n v="0.22700000000000001"/>
    <n v="343"/>
    <n v="0.61099999999999999"/>
    <n v="181"/>
  </r>
  <r>
    <x v="36"/>
    <x v="36"/>
    <x v="1"/>
    <n v="468"/>
    <n v="183157.93989436404"/>
    <n v="76791.501478613704"/>
    <n v="164.08440486883271"/>
    <n v="106366.43841575034"/>
    <n v="0.58073615851486948"/>
    <n v="0.22700000000000001"/>
    <n v="343"/>
    <n v="0.61099999999999999"/>
    <n v="181"/>
  </r>
  <r>
    <x v="37"/>
    <x v="37"/>
    <x v="1"/>
    <n v="711"/>
    <n v="346258.20555457455"/>
    <n v="106014.6609859"/>
    <n v="149.10641488874825"/>
    <n v="240243.54456867455"/>
    <n v="0.69382772946534321"/>
    <n v="0.22700000000000001"/>
    <n v="343"/>
    <n v="0.61099999999999999"/>
    <n v="181"/>
  </r>
  <r>
    <x v="38"/>
    <x v="38"/>
    <x v="1"/>
    <n v="2454"/>
    <n v="1120073.5678915544"/>
    <n v="377435.06670429301"/>
    <n v="153.80402066189609"/>
    <n v="742638.50118726143"/>
    <n v="0.66302653903816045"/>
    <n v="0.22700000000000001"/>
    <n v="343"/>
    <n v="0.61099999999999999"/>
    <n v="181"/>
  </r>
  <r>
    <x v="39"/>
    <x v="39"/>
    <x v="1"/>
    <n v="830"/>
    <n v="333844.6341648153"/>
    <n v="114099.60055217599"/>
    <n v="137.46939825563373"/>
    <n v="219745.03361263929"/>
    <n v="0.65822544718257681"/>
    <n v="0.22700000000000001"/>
    <n v="343"/>
    <n v="0.61099999999999999"/>
    <n v="181"/>
  </r>
  <r>
    <x v="40"/>
    <x v="40"/>
    <x v="1"/>
    <n v="1344"/>
    <n v="607496.63106331613"/>
    <n v="174771.922661194"/>
    <n v="130.038632932436"/>
    <n v="432724.70840212214"/>
    <n v="0.71230799690973357"/>
    <n v="0.22700000000000001"/>
    <n v="343"/>
    <n v="0.61099999999999999"/>
    <n v="181"/>
  </r>
  <r>
    <x v="41"/>
    <x v="41"/>
    <x v="1"/>
    <n v="1578"/>
    <n v="660266.04164964345"/>
    <n v="234055.116799323"/>
    <n v="148.32390164722625"/>
    <n v="426210.92485032044"/>
    <n v="0.64551392615233194"/>
    <n v="0.22700000000000001"/>
    <n v="343"/>
    <n v="0.61099999999999999"/>
    <n v="181"/>
  </r>
  <r>
    <x v="42"/>
    <x v="42"/>
    <x v="1"/>
    <n v="153"/>
    <n v="65745.549630754744"/>
    <n v="64578.939038748802"/>
    <n v="422.08456888071112"/>
    <n v="1166.6105920059417"/>
    <n v="1.7744327921174141E-2"/>
    <n v="0.22700000000000001"/>
    <n v="343"/>
    <n v="0.61099999999999999"/>
    <n v="181"/>
  </r>
  <r>
    <x v="43"/>
    <x v="43"/>
    <x v="1"/>
    <n v="54"/>
    <n v="30350.098708703328"/>
    <n v="6247.7781426372503"/>
    <n v="115.69959523402315"/>
    <n v="24102.320566066079"/>
    <n v="0.79414307009006169"/>
    <n v="0.22700000000000001"/>
    <n v="343"/>
    <n v="0.61099999999999999"/>
    <n v="181"/>
  </r>
  <r>
    <x v="44"/>
    <x v="44"/>
    <x v="1"/>
    <n v="86.5"/>
    <n v="35273.758245385536"/>
    <n v="86542.157142857148"/>
    <n v="994.73743842364536"/>
    <n v="-51268.398897471612"/>
    <n v="-1.4534430536382801"/>
    <n v="0.22700000000000001"/>
    <n v="343"/>
    <n v="0.61099999999999999"/>
    <n v="181"/>
  </r>
  <r>
    <x v="45"/>
    <x v="45"/>
    <x v="1"/>
    <n v="3026"/>
    <n v="1301339.9389505247"/>
    <n v="508473.45859399397"/>
    <n v="168.03485082418837"/>
    <n v="792866.48035653075"/>
    <n v="0.60926930514093336"/>
    <n v="0.22700000000000001"/>
    <n v="343"/>
    <n v="0.61099999999999999"/>
    <n v="181"/>
  </r>
  <r>
    <x v="0"/>
    <x v="0"/>
    <x v="2"/>
    <n v="726"/>
    <n v="310984.57677696436"/>
    <n v="140622.85249612358"/>
    <n v="193.69538911311787"/>
    <n v="170361.72428084078"/>
    <n v="0.54781406218425688"/>
    <n v="0.34"/>
    <n v="285"/>
    <n v="0.56200000000000006"/>
    <n v="193"/>
  </r>
  <r>
    <x v="1"/>
    <x v="1"/>
    <x v="2"/>
    <n v="167"/>
    <n v="65142.732977825188"/>
    <n v="42374.762877304565"/>
    <n v="253.74109507368004"/>
    <n v="22767.970100520623"/>
    <n v="0.34950897912543705"/>
    <n v="0.34"/>
    <n v="285"/>
    <n v="0.56200000000000006"/>
    <n v="193"/>
  </r>
  <r>
    <x v="2"/>
    <x v="2"/>
    <x v="2"/>
    <n v="420"/>
    <n v="189675.83930080233"/>
    <n v="266890.86273916374"/>
    <n v="635.45443509324696"/>
    <n v="-77215.023438361415"/>
    <n v="-0.40708939906630898"/>
    <n v="0.34"/>
    <n v="285"/>
    <n v="0.56200000000000006"/>
    <n v="193"/>
  </r>
  <r>
    <x v="3"/>
    <x v="3"/>
    <x v="2"/>
    <n v="3240"/>
    <n v="1358240.679773449"/>
    <n v="769470.33030478784"/>
    <n v="237.49084268666292"/>
    <n v="588770.34946866112"/>
    <n v="0.43348013223022192"/>
    <n v="0.34"/>
    <n v="285"/>
    <n v="0.56200000000000006"/>
    <n v="193"/>
  </r>
  <r>
    <x v="4"/>
    <x v="4"/>
    <x v="2"/>
    <n v="5820"/>
    <n v="2266948.5959167886"/>
    <n v="998248.6807576993"/>
    <n v="171.52039188276621"/>
    <n v="1268699.9151590893"/>
    <n v="0.55965094111276381"/>
    <n v="0.34"/>
    <n v="285"/>
    <n v="0.56200000000000006"/>
    <n v="193"/>
  </r>
  <r>
    <x v="5"/>
    <x v="5"/>
    <x v="2"/>
    <n v="1753"/>
    <n v="712080.665314376"/>
    <n v="406209.63979907101"/>
    <n v="231.72255550431888"/>
    <n v="305871.02551530499"/>
    <n v="0.42954547204320764"/>
    <n v="0.34"/>
    <n v="285"/>
    <n v="0.56200000000000006"/>
    <n v="193"/>
  </r>
  <r>
    <x v="6"/>
    <x v="6"/>
    <x v="2"/>
    <n v="64"/>
    <n v="31000"/>
    <n v="1611.3123486682809"/>
    <n v="25.17675544794189"/>
    <n v="29388.687651331718"/>
    <n v="0.9480221823010232"/>
    <n v="0.34"/>
    <n v="285"/>
    <n v="0.56200000000000006"/>
    <n v="193"/>
  </r>
  <r>
    <x v="7"/>
    <x v="7"/>
    <x v="2"/>
    <n v="229"/>
    <n v="70014.390177680732"/>
    <n v="26472.707033333336"/>
    <n v="115.60134075691413"/>
    <n v="43541.683144347393"/>
    <n v="0.62189619925058859"/>
    <n v="0.34"/>
    <n v="285"/>
    <n v="0.56200000000000006"/>
    <n v="193"/>
  </r>
  <r>
    <x v="8"/>
    <x v="8"/>
    <x v="2"/>
    <n v="1695"/>
    <n v="729310.48668996559"/>
    <n v="322637.49743333331"/>
    <n v="190.34660615535887"/>
    <n v="406672.98925663228"/>
    <n v="0.5576129737313259"/>
    <n v="0.34"/>
    <n v="285"/>
    <n v="0.56200000000000006"/>
    <n v="193"/>
  </r>
  <r>
    <x v="9"/>
    <x v="9"/>
    <x v="2"/>
    <n v="111"/>
    <n v="42001.08729140483"/>
    <n v="13123.443830570901"/>
    <n v="118.22922369883695"/>
    <n v="28877.64346083393"/>
    <n v="0.68754514045029247"/>
    <n v="0.34"/>
    <n v="285"/>
    <n v="0.56200000000000006"/>
    <n v="193"/>
  </r>
  <r>
    <x v="10"/>
    <x v="10"/>
    <x v="2"/>
    <n v="132"/>
    <n v="65894.555024355795"/>
    <n v="9310.8985829397061"/>
    <n v="70.537110476815954"/>
    <n v="56583.656441416089"/>
    <n v="0.85870003098893022"/>
    <n v="0.34"/>
    <n v="285"/>
    <n v="0.56200000000000006"/>
    <n v="193"/>
  </r>
  <r>
    <x v="11"/>
    <x v="11"/>
    <x v="2"/>
    <n v="1399"/>
    <n v="652919.16859061643"/>
    <n v="772436.1125867482"/>
    <n v="552.13446217780427"/>
    <n v="-119516.94399613177"/>
    <n v="-0.18305013812677551"/>
    <n v="0.34"/>
    <n v="285"/>
    <n v="0.56200000000000006"/>
    <n v="193"/>
  </r>
  <r>
    <x v="12"/>
    <x v="12"/>
    <x v="2"/>
    <n v="1988"/>
    <n v="858898.5988812116"/>
    <n v="540977.88536750909"/>
    <n v="272.12167272007497"/>
    <n v="317920.7135137025"/>
    <n v="0.37014929809854302"/>
    <n v="0.34"/>
    <n v="285"/>
    <n v="0.56200000000000006"/>
    <n v="193"/>
  </r>
  <r>
    <x v="13"/>
    <x v="13"/>
    <x v="2"/>
    <n v="353"/>
    <n v="152750.19842267752"/>
    <n v="234515.66666666669"/>
    <n v="664.35033050047218"/>
    <n v="-81765.468243989162"/>
    <n v="-0.53528878579741435"/>
    <n v="0.34"/>
    <n v="285"/>
    <n v="0.56200000000000006"/>
    <n v="193"/>
  </r>
  <r>
    <x v="14"/>
    <x v="14"/>
    <x v="2"/>
    <n v="86"/>
    <n v="41276.917629913834"/>
    <n v="32355.63564375"/>
    <n v="376.22832143895351"/>
    <n v="8921.2819861638345"/>
    <n v="0.21613246575607872"/>
    <n v="0.34"/>
    <n v="285"/>
    <n v="0.56200000000000006"/>
    <n v="193"/>
  </r>
  <r>
    <x v="15"/>
    <x v="15"/>
    <x v="2"/>
    <n v="1500"/>
    <n v="662884.53761644615"/>
    <n v="286778.41493333329"/>
    <n v="191.18560995555552"/>
    <n v="376106.12268311286"/>
    <n v="0.56737802941593563"/>
    <n v="0.34"/>
    <n v="285"/>
    <n v="0.56200000000000006"/>
    <n v="193"/>
  </r>
  <r>
    <x v="16"/>
    <x v="16"/>
    <x v="2"/>
    <n v="573"/>
    <n v="251975.16687761329"/>
    <n v="118392.96717237536"/>
    <n v="206.61948895702506"/>
    <n v="133582.19970523793"/>
    <n v="0.53014033629004431"/>
    <n v="0.34"/>
    <n v="285"/>
    <n v="0.56200000000000006"/>
    <n v="193"/>
  </r>
  <r>
    <x v="17"/>
    <x v="17"/>
    <x v="2"/>
    <n v="171"/>
    <n v="69830.084144681605"/>
    <n v="67406.740048735024"/>
    <n v="394.19146227330424"/>
    <n v="2423.3440959465806"/>
    <n v="3.4703439436298424E-2"/>
    <n v="0.34"/>
    <n v="285"/>
    <n v="0.56200000000000006"/>
    <n v="193"/>
  </r>
  <r>
    <x v="18"/>
    <x v="18"/>
    <x v="2"/>
    <n v="1098"/>
    <n v="419403.28833895497"/>
    <n v="221924.07238679123"/>
    <n v="202.11664151802481"/>
    <n v="197479.21595216374"/>
    <n v="0.4708575765685562"/>
    <n v="0.34"/>
    <n v="285"/>
    <n v="0.56200000000000006"/>
    <n v="193"/>
  </r>
  <r>
    <x v="19"/>
    <x v="19"/>
    <x v="2"/>
    <n v="189"/>
    <n v="94051.364155959644"/>
    <n v="79793.876448601863"/>
    <n v="422.18982247937493"/>
    <n v="14257.487707357781"/>
    <n v="0.1515925668416192"/>
    <n v="0.34"/>
    <n v="285"/>
    <n v="0.56200000000000006"/>
    <n v="193"/>
  </r>
  <r>
    <x v="20"/>
    <x v="20"/>
    <x v="2"/>
    <n v="118"/>
    <n v="42002.294670056879"/>
    <n v="87879.929683333336"/>
    <n v="744.74516680790964"/>
    <n v="-45877.635013276456"/>
    <n v="-1.0922649672752827"/>
    <n v="0.34"/>
    <n v="285"/>
    <n v="0.56200000000000006"/>
    <n v="193"/>
  </r>
  <r>
    <x v="21"/>
    <x v="21"/>
    <x v="2"/>
    <n v="69"/>
    <n v="32025.855669249053"/>
    <n v="3975.1919360316137"/>
    <n v="57.611477333791505"/>
    <n v="28050.66373321744"/>
    <n v="0.87587554327709793"/>
    <n v="0.34"/>
    <n v="285"/>
    <n v="0.56200000000000006"/>
    <n v="193"/>
  </r>
  <r>
    <x v="22"/>
    <x v="22"/>
    <x v="2"/>
    <n v="1111"/>
    <n v="504245.02325525822"/>
    <n v="75214.653249742521"/>
    <n v="67.699957920560323"/>
    <n v="429030.3700055157"/>
    <n v="0.85083709351422299"/>
    <n v="0.34"/>
    <n v="285"/>
    <n v="0.56200000000000006"/>
    <n v="193"/>
  </r>
  <r>
    <x v="23"/>
    <x v="23"/>
    <x v="2"/>
    <n v="48"/>
    <n v="17307.742314013663"/>
    <n v="22088.465857518735"/>
    <n v="460.17637203164031"/>
    <n v="-4780.7235435050716"/>
    <n v="-0.27621878444736458"/>
    <n v="0.34"/>
    <n v="285"/>
    <n v="0.56200000000000006"/>
    <n v="193"/>
  </r>
  <r>
    <x v="24"/>
    <x v="24"/>
    <x v="2"/>
    <n v="175"/>
    <n v="78475.89657815687"/>
    <n v="54197.654155495977"/>
    <n v="309.70088088854845"/>
    <n v="24278.242422660893"/>
    <n v="0.30937196618685775"/>
    <n v="0.34"/>
    <n v="285"/>
    <n v="0.56200000000000006"/>
    <n v="193"/>
  </r>
  <r>
    <x v="25"/>
    <x v="25"/>
    <x v="2"/>
    <n v="2333"/>
    <n v="1094171.9516571278"/>
    <n v="395997.08229824604"/>
    <n v="169.73728345402745"/>
    <n v="698174.86935888184"/>
    <n v="0.63808514585069853"/>
    <n v="0.34"/>
    <n v="285"/>
    <n v="0.56200000000000006"/>
    <n v="193"/>
  </r>
  <r>
    <x v="26"/>
    <x v="26"/>
    <x v="2"/>
    <n v="27"/>
    <n v="15242.875751106894"/>
    <n v="302.51264980026627"/>
    <n v="11.204172214824677"/>
    <n v="14940.363101306628"/>
    <n v="0.98015383351935415"/>
    <n v="0.34"/>
    <n v="285"/>
    <n v="0.56200000000000006"/>
    <n v="193"/>
  </r>
  <r>
    <x v="27"/>
    <x v="27"/>
    <x v="2"/>
    <n v="151"/>
    <n v="66236.902496509952"/>
    <n v="13131.830004438527"/>
    <n v="86.965761618798197"/>
    <n v="53105.072492071427"/>
    <n v="0.80174450329813585"/>
    <n v="0.34"/>
    <n v="285"/>
    <n v="0.56200000000000006"/>
    <n v="193"/>
  </r>
  <r>
    <x v="28"/>
    <x v="28"/>
    <x v="2"/>
    <n v="1518"/>
    <n v="583730.13329462789"/>
    <n v="300988.40166942903"/>
    <n v="198.27957949237748"/>
    <n v="282741.73162519885"/>
    <n v="0.48437062864885505"/>
    <n v="0.34"/>
    <n v="285"/>
    <n v="0.56200000000000006"/>
    <n v="193"/>
  </r>
  <r>
    <x v="29"/>
    <x v="29"/>
    <x v="2"/>
    <n v="195"/>
    <n v="89158.022974458683"/>
    <n v="35969.719751579163"/>
    <n v="184.46010129014957"/>
    <n v="53188.30322287952"/>
    <n v="0.59656216511346938"/>
    <n v="0.34"/>
    <n v="285"/>
    <n v="0.56200000000000006"/>
    <n v="193"/>
  </r>
  <r>
    <x v="30"/>
    <x v="30"/>
    <x v="2"/>
    <n v="116"/>
    <n v="55449.976432087715"/>
    <n v="60447.303703703692"/>
    <n v="521.09744572158354"/>
    <n v="-4997.3272716159772"/>
    <n v="-9.012316313130353E-2"/>
    <n v="0.34"/>
    <n v="285"/>
    <n v="0.56200000000000006"/>
    <n v="193"/>
  </r>
  <r>
    <x v="31"/>
    <x v="31"/>
    <x v="2"/>
    <n v="423.5"/>
    <n v="198158.16592723699"/>
    <n v="142012.26808148148"/>
    <n v="335.33003088897635"/>
    <n v="56145.897845755506"/>
    <n v="0.28333880455056337"/>
    <n v="0.34"/>
    <n v="285"/>
    <n v="0.56200000000000006"/>
    <n v="193"/>
  </r>
  <r>
    <x v="32"/>
    <x v="32"/>
    <x v="2"/>
    <n v="3263"/>
    <n v="1959655.7352297602"/>
    <n v="1040986.03271478"/>
    <n v="319.02728553931348"/>
    <n v="918669.70251498022"/>
    <n v="0.4687913728924793"/>
    <n v="0.34"/>
    <n v="285"/>
    <n v="0.56200000000000006"/>
    <n v="193"/>
  </r>
  <r>
    <x v="33"/>
    <x v="33"/>
    <x v="2"/>
    <n v="3"/>
    <n v="1340.8461538461538"/>
    <n v="181.57348438456827"/>
    <n v="60.524494794856089"/>
    <n v="1159.2726694615856"/>
    <n v="0.86458290993061859"/>
    <n v="0.34"/>
    <n v="285"/>
    <n v="0.56200000000000006"/>
    <n v="193"/>
  </r>
  <r>
    <x v="34"/>
    <x v="34"/>
    <x v="2"/>
    <n v="30"/>
    <n v="16308.591089488104"/>
    <n v="14024.518676804479"/>
    <n v="467.48395589348263"/>
    <n v="2284.0724126836249"/>
    <n v="0.14005332527810149"/>
    <n v="0.34"/>
    <n v="285"/>
    <n v="0.56200000000000006"/>
    <n v="193"/>
  </r>
  <r>
    <x v="35"/>
    <x v="35"/>
    <x v="2"/>
    <n v="1899"/>
    <n v="867164.7483328972"/>
    <n v="294489.88913237181"/>
    <n v="155.07629759471922"/>
    <n v="572674.85920052533"/>
    <n v="0.66039914595407456"/>
    <n v="0.34"/>
    <n v="285"/>
    <n v="0.56200000000000006"/>
    <n v="193"/>
  </r>
  <r>
    <x v="36"/>
    <x v="36"/>
    <x v="2"/>
    <n v="525"/>
    <n v="194900.04666153665"/>
    <n v="132611.20445333337"/>
    <n v="252.59277038730164"/>
    <n v="62288.842208203278"/>
    <n v="0.31959377781152642"/>
    <n v="0.34"/>
    <n v="285"/>
    <n v="0.56200000000000006"/>
    <n v="193"/>
  </r>
  <r>
    <x v="37"/>
    <x v="37"/>
    <x v="2"/>
    <n v="1004"/>
    <n v="487986.045825343"/>
    <n v="164689.40172629899"/>
    <n v="164.03326865169223"/>
    <n v="323296.64409904403"/>
    <n v="0.66251206743472413"/>
    <n v="0.34"/>
    <n v="285"/>
    <n v="0.56200000000000006"/>
    <n v="193"/>
  </r>
  <r>
    <x v="38"/>
    <x v="38"/>
    <x v="2"/>
    <n v="3062"/>
    <n v="1393392.6490272461"/>
    <n v="463000.8849636364"/>
    <n v="151.20864956356513"/>
    <n v="930391.76406360965"/>
    <n v="0.6677168597904789"/>
    <n v="0.34"/>
    <n v="285"/>
    <n v="0.56200000000000006"/>
    <n v="193"/>
  </r>
  <r>
    <x v="39"/>
    <x v="39"/>
    <x v="2"/>
    <n v="896"/>
    <n v="386060.49442627392"/>
    <n v="124726.53933030304"/>
    <n v="139.2037269311418"/>
    <n v="261333.95509597089"/>
    <n v="0.67692488319567723"/>
    <n v="0.34"/>
    <n v="285"/>
    <n v="0.56200000000000006"/>
    <n v="193"/>
  </r>
  <r>
    <x v="40"/>
    <x v="40"/>
    <x v="2"/>
    <n v="1424"/>
    <n v="640527.72024292615"/>
    <n v="230532.17659133443"/>
    <n v="161.8905734489708"/>
    <n v="409995.54365159175"/>
    <n v="0.64009024230223333"/>
    <n v="0.34"/>
    <n v="285"/>
    <n v="0.56200000000000006"/>
    <n v="193"/>
  </r>
  <r>
    <x v="41"/>
    <x v="41"/>
    <x v="2"/>
    <n v="1715"/>
    <n v="677800.07222194341"/>
    <n v="281675.76219842432"/>
    <n v="164.24242693785675"/>
    <n v="396124.31002351909"/>
    <n v="0.58442647951475801"/>
    <n v="0.34"/>
    <n v="285"/>
    <n v="0.56200000000000006"/>
    <n v="193"/>
  </r>
  <r>
    <x v="42"/>
    <x v="42"/>
    <x v="2"/>
    <n v="291"/>
    <n v="124223.04876010848"/>
    <n v="151542.14997790742"/>
    <n v="520.76340198593618"/>
    <n v="-27319.101217798947"/>
    <n v="-0.21991974509139467"/>
    <n v="0.34"/>
    <n v="285"/>
    <n v="0.56200000000000006"/>
    <n v="193"/>
  </r>
  <r>
    <x v="43"/>
    <x v="43"/>
    <x v="2"/>
    <n v="30"/>
    <n v="16012.397276736056"/>
    <n v="2625.2042233953875"/>
    <n v="87.506807446512923"/>
    <n v="13387.193053340668"/>
    <n v="0.83605176801293402"/>
    <n v="0.34"/>
    <n v="285"/>
    <n v="0.56200000000000006"/>
    <n v="193"/>
  </r>
  <r>
    <x v="44"/>
    <x v="44"/>
    <x v="2"/>
    <n v="160.5"/>
    <n v="68081.288340923522"/>
    <n v="106713.8259357143"/>
    <n v="662.81879463176585"/>
    <n v="-38632.537594790774"/>
    <n v="-0.56744721694064704"/>
    <n v="0.34"/>
    <n v="285"/>
    <n v="0.56200000000000006"/>
    <n v="193"/>
  </r>
  <r>
    <x v="45"/>
    <x v="45"/>
    <x v="2"/>
    <n v="3129.75"/>
    <n v="1340173.3679664675"/>
    <n v="607118.91033842589"/>
    <n v="193.98319684908569"/>
    <n v="733054.45762804162"/>
    <n v="0.54698479700454949"/>
    <n v="0.34"/>
    <n v="285"/>
    <n v="0.56200000000000006"/>
    <n v="193"/>
  </r>
  <r>
    <x v="0"/>
    <x v="0"/>
    <x v="3"/>
    <n v="687"/>
    <n v="287357.39052332693"/>
    <n v="142058.55113530112"/>
    <n v="206.78100601936117"/>
    <n v="145298.83938802581"/>
    <n v="0.50563808059159987"/>
    <n v="0.34599999999999997"/>
    <n v="278"/>
    <n v="0.54100000000000004"/>
    <n v="201"/>
  </r>
  <r>
    <x v="1"/>
    <x v="1"/>
    <x v="3"/>
    <n v="151"/>
    <n v="70227.057885896749"/>
    <n v="32396.829803149227"/>
    <n v="214.54854174271011"/>
    <n v="37830.228082747519"/>
    <n v="0.53868450739048723"/>
    <n v="0.34599999999999997"/>
    <n v="278"/>
    <n v="0.54100000000000004"/>
    <n v="201"/>
  </r>
  <r>
    <x v="2"/>
    <x v="2"/>
    <x v="3"/>
    <n v="516"/>
    <n v="222529.89109858815"/>
    <n v="218098.95965471183"/>
    <n v="422.67240243161206"/>
    <n v="4430.9314438763249"/>
    <n v="1.9911623656496891E-2"/>
    <n v="0.34599999999999997"/>
    <n v="278"/>
    <n v="0.54100000000000004"/>
    <n v="201"/>
  </r>
  <r>
    <x v="3"/>
    <x v="3"/>
    <x v="3"/>
    <n v="3237"/>
    <n v="1455599.6721190473"/>
    <n v="684141.64689825429"/>
    <n v="211.35052421941745"/>
    <n v="771458.02522079297"/>
    <n v="0.52999326669104851"/>
    <n v="0.34599999999999997"/>
    <n v="278"/>
    <n v="0.54100000000000004"/>
    <n v="201"/>
  </r>
  <r>
    <x v="4"/>
    <x v="4"/>
    <x v="3"/>
    <n v="5282"/>
    <n v="2052115.846340656"/>
    <n v="932051.20580334589"/>
    <n v="176.45800942888033"/>
    <n v="1120064.6405373102"/>
    <n v="0.54580965423302752"/>
    <n v="0.34599999999999997"/>
    <n v="278"/>
    <n v="0.54100000000000004"/>
    <n v="201"/>
  </r>
  <r>
    <x v="5"/>
    <x v="5"/>
    <x v="3"/>
    <n v="1857"/>
    <n v="820708.25928266521"/>
    <n v="453896.32854126056"/>
    <n v="244.42451725431371"/>
    <n v="366811.93074140465"/>
    <n v="0.4469455821755885"/>
    <n v="0.34599999999999997"/>
    <n v="278"/>
    <n v="0.54100000000000004"/>
    <n v="201"/>
  </r>
  <r>
    <x v="6"/>
    <x v="6"/>
    <x v="3"/>
    <m/>
    <m/>
    <m/>
    <m/>
    <m/>
    <m/>
    <m/>
    <m/>
    <m/>
    <m/>
  </r>
  <r>
    <x v="7"/>
    <x v="7"/>
    <x v="3"/>
    <n v="192"/>
    <n v="79457.912412596997"/>
    <n v="30432.758631666667"/>
    <n v="158.50395120659724"/>
    <n v="49025.153780930326"/>
    <n v="0.6169952405288468"/>
    <n v="0.34599999999999997"/>
    <n v="278"/>
    <n v="0.54100000000000004"/>
    <n v="201"/>
  </r>
  <r>
    <x v="8"/>
    <x v="8"/>
    <x v="3"/>
    <n v="2201"/>
    <n v="869899.49161823676"/>
    <n v="293337.34268977272"/>
    <n v="133.27457641516253"/>
    <n v="576562.14892846404"/>
    <n v="0.66279168396329347"/>
    <n v="0.34599999999999997"/>
    <n v="278"/>
    <n v="0.54100000000000004"/>
    <n v="201"/>
  </r>
  <r>
    <x v="46"/>
    <x v="46"/>
    <x v="3"/>
    <n v="165"/>
    <n v="57845.255219419778"/>
    <n v="36596.19356681608"/>
    <n v="221.79511252615805"/>
    <n v="21249.061652603697"/>
    <n v="0.36734320856570402"/>
    <n v="0.34599999999999997"/>
    <n v="278"/>
    <n v="0.54100000000000004"/>
    <n v="201"/>
  </r>
  <r>
    <x v="9"/>
    <x v="9"/>
    <x v="3"/>
    <n v="102"/>
    <n v="54200.645419445907"/>
    <n v="22111.14420075365"/>
    <n v="216.77592353680049"/>
    <n v="32089.501218692258"/>
    <n v="0.59205016785979647"/>
    <n v="0.34599999999999997"/>
    <n v="278"/>
    <n v="0.54100000000000004"/>
    <n v="201"/>
  </r>
  <r>
    <x v="10"/>
    <x v="10"/>
    <x v="3"/>
    <n v="72"/>
    <n v="29332.980147837294"/>
    <n v="25885.706060606059"/>
    <n v="359.52369528619528"/>
    <n v="3447.2740872312352"/>
    <n v="0.11752212253433107"/>
    <n v="0.34599999999999997"/>
    <n v="278"/>
    <n v="0.54100000000000004"/>
    <n v="201"/>
  </r>
  <r>
    <x v="11"/>
    <x v="11"/>
    <x v="3"/>
    <n v="1793"/>
    <n v="785350.55315023079"/>
    <n v="797550.33156115981"/>
    <n v="444.81334721760169"/>
    <n v="-12199.778410929022"/>
    <n v="-1.553418198025425E-2"/>
    <n v="0.34599999999999997"/>
    <n v="278"/>
    <n v="0.54100000000000004"/>
    <n v="201"/>
  </r>
  <r>
    <x v="12"/>
    <x v="12"/>
    <x v="3"/>
    <n v="1556"/>
    <n v="632666.14191256114"/>
    <n v="347813.29455417744"/>
    <n v="223.53039495769758"/>
    <n v="284852.8473583837"/>
    <n v="0.45024196568709751"/>
    <n v="0.34599999999999997"/>
    <n v="278"/>
    <n v="0.54100000000000004"/>
    <n v="201"/>
  </r>
  <r>
    <x v="13"/>
    <x v="13"/>
    <x v="3"/>
    <n v="453"/>
    <n v="175333.25051360182"/>
    <n v="266042.61806060607"/>
    <n v="587.29054759515691"/>
    <n v="-90709.367547004251"/>
    <n v="-0.51735405167753556"/>
    <n v="0.34599999999999997"/>
    <n v="278"/>
    <n v="0.54100000000000004"/>
    <n v="201"/>
  </r>
  <r>
    <x v="14"/>
    <x v="47"/>
    <x v="3"/>
    <n v="164"/>
    <n v="79078.691142272524"/>
    <n v="17069.677233991508"/>
    <n v="104.0833977682409"/>
    <n v="62009.01390828102"/>
    <n v="0.78414314921726502"/>
    <n v="0.34599999999999997"/>
    <n v="278"/>
    <n v="0.54100000000000004"/>
    <n v="201"/>
  </r>
  <r>
    <x v="15"/>
    <x v="15"/>
    <x v="3"/>
    <n v="1292"/>
    <n v="539887.41746521345"/>
    <n v="278374.89335595246"/>
    <n v="215.46044377395702"/>
    <n v="261512.52410926099"/>
    <n v="0.4843834393049381"/>
    <n v="0.34599999999999997"/>
    <n v="278"/>
    <n v="0.54100000000000004"/>
    <n v="201"/>
  </r>
  <r>
    <x v="16"/>
    <x v="16"/>
    <x v="3"/>
    <n v="465"/>
    <n v="200433.03487199414"/>
    <n v="108989.5316211905"/>
    <n v="234.38608950793656"/>
    <n v="91443.503250803638"/>
    <n v="0.45622969940660585"/>
    <n v="0.34599999999999997"/>
    <n v="278"/>
    <n v="0.54100000000000004"/>
    <n v="201"/>
  </r>
  <r>
    <x v="17"/>
    <x v="17"/>
    <x v="3"/>
    <n v="129"/>
    <n v="57903.013979381358"/>
    <n v="18192.379101723731"/>
    <n v="141.02619458700568"/>
    <n v="39710.634877657627"/>
    <n v="0.68581291626370533"/>
    <n v="0.34599999999999997"/>
    <n v="278"/>
    <n v="0.54100000000000004"/>
    <n v="201"/>
  </r>
  <r>
    <x v="18"/>
    <x v="18"/>
    <x v="3"/>
    <n v="1404"/>
    <n v="537337.98736363277"/>
    <n v="252421.52581481147"/>
    <n v="179.78741154901101"/>
    <n v="284916.4615488213"/>
    <n v="0.53023696118474828"/>
    <n v="0.34599999999999997"/>
    <n v="278"/>
    <n v="0.54100000000000004"/>
    <n v="201"/>
  </r>
  <r>
    <x v="19"/>
    <x v="19"/>
    <x v="3"/>
    <n v="119"/>
    <n v="46910.034980714758"/>
    <n v="41999.912183140492"/>
    <n v="352.94043851378564"/>
    <n v="4910.1227975742659"/>
    <n v="0.10467105385005303"/>
    <n v="0.34599999999999997"/>
    <n v="278"/>
    <n v="0.54100000000000004"/>
    <n v="201"/>
  </r>
  <r>
    <x v="20"/>
    <x v="20"/>
    <x v="3"/>
    <n v="87"/>
    <n v="32986.014652251382"/>
    <n v="42455.792289772726"/>
    <n v="487.99761252612331"/>
    <n v="-9469.7776375213434"/>
    <n v="-0.28708462472216256"/>
    <n v="0.34599999999999997"/>
    <n v="278"/>
    <n v="0.54100000000000004"/>
    <n v="201"/>
  </r>
  <r>
    <x v="21"/>
    <x v="21"/>
    <x v="3"/>
    <n v="42"/>
    <n v="20829.900135413343"/>
    <n v="5685.7782440078054"/>
    <n v="135.37567247637631"/>
    <n v="15144.121891405539"/>
    <n v="0.72703766186851293"/>
    <n v="0.34599999999999997"/>
    <n v="278"/>
    <n v="0.54100000000000004"/>
    <n v="201"/>
  </r>
  <r>
    <x v="22"/>
    <x v="22"/>
    <x v="3"/>
    <n v="1110"/>
    <n v="492603.67541688116"/>
    <n v="147352.56758408382"/>
    <n v="132.75006088656201"/>
    <n v="345251.10783279734"/>
    <n v="0.70086993878114667"/>
    <n v="0.34599999999999997"/>
    <n v="278"/>
    <n v="0.54100000000000004"/>
    <n v="201"/>
  </r>
  <r>
    <x v="23"/>
    <x v="23"/>
    <x v="3"/>
    <m/>
    <m/>
    <m/>
    <m/>
    <m/>
    <m/>
    <m/>
    <m/>
    <m/>
    <m/>
  </r>
  <r>
    <x v="24"/>
    <x v="24"/>
    <x v="3"/>
    <n v="517"/>
    <n v="190015.85294236982"/>
    <n v="190280.24397124036"/>
    <n v="368.04689356139335"/>
    <n v="-264.39102887053741"/>
    <n v="-1.3914156359928819E-3"/>
    <n v="0.34599999999999997"/>
    <n v="278"/>
    <n v="0.54100000000000004"/>
    <n v="201"/>
  </r>
  <r>
    <x v="25"/>
    <x v="25"/>
    <x v="3"/>
    <n v="2259"/>
    <n v="1053908.3931800826"/>
    <n v="318566.40321126592"/>
    <n v="141.02098415726689"/>
    <n v="735341.98996881663"/>
    <n v="0.69772856419710461"/>
    <n v="0.34599999999999997"/>
    <n v="278"/>
    <n v="0.54100000000000004"/>
    <n v="201"/>
  </r>
  <r>
    <x v="26"/>
    <x v="26"/>
    <x v="3"/>
    <m/>
    <m/>
    <m/>
    <m/>
    <m/>
    <m/>
    <m/>
    <m/>
    <m/>
    <m/>
  </r>
  <r>
    <x v="27"/>
    <x v="27"/>
    <x v="3"/>
    <n v="121"/>
    <n v="58366.144336512501"/>
    <n v="19352.269142857142"/>
    <n v="159.93610861865406"/>
    <n v="39013.87519365536"/>
    <n v="0.66843331244769555"/>
    <n v="0.34599999999999997"/>
    <n v="278"/>
    <n v="0.54100000000000004"/>
    <n v="201"/>
  </r>
  <r>
    <x v="28"/>
    <x v="28"/>
    <x v="3"/>
    <n v="1564"/>
    <n v="569668.09242914268"/>
    <n v="330537.87406334124"/>
    <n v="211.34135170290361"/>
    <n v="239130.21836580144"/>
    <n v="0.41977112909048053"/>
    <n v="0.34599999999999997"/>
    <n v="278"/>
    <n v="0.54100000000000004"/>
    <n v="201"/>
  </r>
  <r>
    <x v="29"/>
    <x v="29"/>
    <x v="3"/>
    <n v="216"/>
    <n v="98197.284929749949"/>
    <n v="36072.815810592176"/>
    <n v="167.0037769008897"/>
    <n v="62124.469119157773"/>
    <n v="0.63264956015435092"/>
    <n v="0.34599999999999997"/>
    <n v="278"/>
    <n v="0.54100000000000004"/>
    <n v="201"/>
  </r>
  <r>
    <x v="30"/>
    <x v="30"/>
    <x v="3"/>
    <n v="125.5"/>
    <n v="54927.606621755469"/>
    <n v="72892.236820357983"/>
    <n v="580.81463601878875"/>
    <n v="-17964.630198602514"/>
    <n v="-0.32706013066091189"/>
    <n v="0.34599999999999997"/>
    <n v="278"/>
    <n v="0.54100000000000004"/>
    <n v="201"/>
  </r>
  <r>
    <x v="31"/>
    <x v="31"/>
    <x v="3"/>
    <n v="431"/>
    <n v="184850.97805891026"/>
    <n v="185698.48847765266"/>
    <n v="430.85496166508739"/>
    <n v="-847.51041874240036"/>
    <n v="-4.5848305897105224E-3"/>
    <n v="0.34599999999999997"/>
    <n v="278"/>
    <n v="0.54100000000000004"/>
    <n v="201"/>
  </r>
  <r>
    <x v="32"/>
    <x v="32"/>
    <x v="3"/>
    <n v="3159"/>
    <n v="1959048.0989436309"/>
    <n v="834768.70682169474"/>
    <n v="264.25093599927027"/>
    <n v="1124279.3921219362"/>
    <n v="0.57389065267370232"/>
    <n v="0.34599999999999997"/>
    <n v="278"/>
    <n v="0.54100000000000004"/>
    <n v="201"/>
  </r>
  <r>
    <x v="33"/>
    <x v="33"/>
    <x v="3"/>
    <m/>
    <m/>
    <m/>
    <m/>
    <m/>
    <m/>
    <m/>
    <m/>
    <m/>
    <m/>
  </r>
  <r>
    <x v="34"/>
    <x v="34"/>
    <x v="3"/>
    <n v="60"/>
    <n v="27898.998686770392"/>
    <n v="20012.357358531557"/>
    <n v="333.53928930885928"/>
    <n v="7886.6413282388348"/>
    <n v="0.28268546182550464"/>
    <n v="0.34599999999999997"/>
    <n v="278"/>
    <n v="0.54100000000000004"/>
    <n v="201"/>
  </r>
  <r>
    <x v="35"/>
    <x v="35"/>
    <x v="3"/>
    <n v="1751"/>
    <n v="826777.93118843297"/>
    <n v="263545.8440029521"/>
    <n v="150.5116185053981"/>
    <n v="563232.08718548086"/>
    <n v="0.68123744712909284"/>
    <n v="0.34599999999999997"/>
    <n v="278"/>
    <n v="0.54100000000000004"/>
    <n v="201"/>
  </r>
  <r>
    <x v="36"/>
    <x v="36"/>
    <x v="3"/>
    <n v="584"/>
    <n v="244305.12037362804"/>
    <n v="114089.04040227275"/>
    <n v="195.35794589430265"/>
    <n v="130216.0799713553"/>
    <n v="0.53300593852559996"/>
    <n v="0.34599999999999997"/>
    <n v="278"/>
    <n v="0.54100000000000004"/>
    <n v="201"/>
  </r>
  <r>
    <x v="37"/>
    <x v="37"/>
    <x v="3"/>
    <n v="681"/>
    <n v="321964.66921397654"/>
    <n v="158439.94804620818"/>
    <n v="232.65777980353624"/>
    <n v="163524.72116776835"/>
    <n v="0.50789647686184602"/>
    <n v="0.34599999999999997"/>
    <n v="278"/>
    <n v="0.54100000000000004"/>
    <n v="201"/>
  </r>
  <r>
    <x v="38"/>
    <x v="38"/>
    <x v="3"/>
    <n v="2737"/>
    <n v="1269497.8625083631"/>
    <n v="379293.0999010228"/>
    <n v="138.57986843296413"/>
    <n v="890204.76260734024"/>
    <n v="0.70122588536573915"/>
    <n v="0.34599999999999997"/>
    <n v="278"/>
    <n v="0.54100000000000004"/>
    <n v="201"/>
  </r>
  <r>
    <x v="39"/>
    <x v="39"/>
    <x v="3"/>
    <n v="793"/>
    <n v="341887.15317062108"/>
    <n v="137428.67085188927"/>
    <n v="173.30223310452618"/>
    <n v="204458.48231873181"/>
    <n v="0.59802914623321757"/>
    <n v="0.34599999999999997"/>
    <n v="278"/>
    <n v="0.54100000000000004"/>
    <n v="201"/>
  </r>
  <r>
    <x v="40"/>
    <x v="40"/>
    <x v="3"/>
    <n v="900"/>
    <n v="424527.98202377203"/>
    <n v="206770.53119047347"/>
    <n v="229.74503465608163"/>
    <n v="217757.45083329856"/>
    <n v="0.51294015955137895"/>
    <n v="0.34599999999999997"/>
    <n v="278"/>
    <n v="0.54100000000000004"/>
    <n v="201"/>
  </r>
  <r>
    <x v="41"/>
    <x v="41"/>
    <x v="3"/>
    <n v="1556"/>
    <n v="601243.11700061045"/>
    <n v="278123.76411871798"/>
    <n v="178.74277899660538"/>
    <n v="323119.35288189247"/>
    <n v="0.53741879739733367"/>
    <n v="0.34599999999999997"/>
    <n v="278"/>
    <n v="0.54100000000000004"/>
    <n v="201"/>
  </r>
  <r>
    <x v="42"/>
    <x v="42"/>
    <x v="3"/>
    <n v="447"/>
    <n v="171667.18604105621"/>
    <n v="207000.20149054466"/>
    <n v="463.0876990839925"/>
    <n v="-35333.015449488448"/>
    <n v="-0.20582276825483786"/>
    <n v="0.34599999999999997"/>
    <n v="278"/>
    <n v="0.54100000000000004"/>
    <n v="201"/>
  </r>
  <r>
    <x v="43"/>
    <x v="43"/>
    <x v="3"/>
    <n v="132"/>
    <n v="68271.463773778523"/>
    <n v="85186.585502272734"/>
    <n v="645.35292047176313"/>
    <n v="-16915.12172849421"/>
    <n v="-0.24776269312964275"/>
    <n v="0.34599999999999997"/>
    <n v="278"/>
    <n v="0.54100000000000004"/>
    <n v="201"/>
  </r>
  <r>
    <x v="44"/>
    <x v="44"/>
    <x v="3"/>
    <n v="140"/>
    <n v="57191.110761178425"/>
    <n v="82979.477002272732"/>
    <n v="592.71055001623381"/>
    <n v="-25788.366241094307"/>
    <n v="-0.45091563877440133"/>
    <n v="0.34599999999999997"/>
    <n v="278"/>
    <n v="0.54100000000000004"/>
    <n v="201"/>
  </r>
  <r>
    <x v="45"/>
    <x v="45"/>
    <x v="3"/>
    <n v="3162"/>
    <n v="1395770.7007735905"/>
    <n v="448776.97376717761"/>
    <n v="141.92820169739963"/>
    <n v="946993.72700641281"/>
    <n v="0.67847371096237508"/>
    <n v="0.34599999999999997"/>
    <n v="278"/>
    <n v="0.54100000000000004"/>
    <n v="201"/>
  </r>
  <r>
    <x v="47"/>
    <x v="48"/>
    <x v="0"/>
    <n v="12772"/>
    <n v="5410713.0235801078"/>
    <n v="2908416.6588675706"/>
    <n v="227.71818500372459"/>
    <n v="2502296.3647125373"/>
    <n v="0.46247072313897036"/>
    <n v="-0.36"/>
    <n v="376"/>
    <n v="0.54700000000000004"/>
    <n v="242"/>
  </r>
  <r>
    <x v="48"/>
    <x v="49"/>
    <x v="0"/>
    <n v="3455"/>
    <n v="2584033.4923525844"/>
    <n v="2010298.8249867088"/>
    <n v="581.85204775302714"/>
    <n v="573734.66736587556"/>
    <n v="0.22203066216588768"/>
    <n v="-0.36"/>
    <n v="376"/>
    <n v="0.54700000000000004"/>
    <n v="242"/>
  </r>
  <r>
    <x v="49"/>
    <x v="50"/>
    <x v="0"/>
    <n v="7274"/>
    <n v="5378428.6611454505"/>
    <n v="3946827.4225877575"/>
    <n v="542.59381668789626"/>
    <n v="1431601.2385576931"/>
    <n v="0.26617462622490251"/>
    <n v="-0.36"/>
    <n v="376"/>
    <n v="0.54700000000000004"/>
    <n v="242"/>
  </r>
  <r>
    <x v="50"/>
    <x v="51"/>
    <x v="0"/>
    <n v="5669"/>
    <n v="1406133.8124816495"/>
    <n v="1047348.0255555552"/>
    <n v="184.7500486074361"/>
    <n v="358785.78692609421"/>
    <n v="0.25515764128655893"/>
    <n v="-0.36"/>
    <n v="376"/>
    <n v="0.54700000000000004"/>
    <n v="242"/>
  </r>
  <r>
    <x v="51"/>
    <x v="52"/>
    <x v="0"/>
    <n v="0"/>
    <n v="0"/>
    <n v="0"/>
    <m/>
    <n v="0"/>
    <m/>
    <m/>
    <m/>
    <m/>
    <m/>
  </r>
  <r>
    <x v="52"/>
    <x v="53"/>
    <x v="0"/>
    <n v="783"/>
    <n v="171555.99999999988"/>
    <n v="544496.82666666666"/>
    <n v="695.39824606215404"/>
    <n v="-372940.82666666678"/>
    <n v="-2.1738722438542926"/>
    <n v="-0.36"/>
    <n v="376"/>
    <n v="0.54700000000000004"/>
    <n v="242"/>
  </r>
  <r>
    <x v="53"/>
    <x v="54"/>
    <x v="0"/>
    <n v="105"/>
    <n v="49629.338509316767"/>
    <n v="2340"/>
    <n v="22.285714285714285"/>
    <n v="47289.338509316767"/>
    <n v="0.95285046969625198"/>
    <n v="-0.36"/>
    <n v="376"/>
    <n v="0.54700000000000004"/>
    <n v="242"/>
  </r>
  <r>
    <x v="54"/>
    <x v="55"/>
    <x v="0"/>
    <n v="0"/>
    <n v="0"/>
    <n v="0"/>
    <m/>
    <m/>
    <m/>
    <m/>
    <m/>
    <m/>
    <m/>
  </r>
  <r>
    <x v="47"/>
    <x v="48"/>
    <x v="1"/>
    <n v="13503"/>
    <n v="5671599.9292454366"/>
    <n v="2793368.7525324677"/>
    <n v="206.87023272846537"/>
    <n v="2878231.1767129689"/>
    <n v="0.50748134787707"/>
    <n v="-1.3"/>
    <n v="896"/>
    <n v="-8.5000000000000006E-2"/>
    <n v="400"/>
  </r>
  <r>
    <x v="48"/>
    <x v="49"/>
    <x v="1"/>
    <n v="4872"/>
    <n v="3520820.3455854077"/>
    <n v="2615177.0747788516"/>
    <n v="536.77690369024049"/>
    <n v="905643.2708065561"/>
    <n v="0.25722507311175363"/>
    <n v="-1.3"/>
    <n v="896"/>
    <n v="-8.5000000000000006E-2"/>
    <n v="400"/>
  </r>
  <r>
    <x v="49"/>
    <x v="50"/>
    <x v="1"/>
    <n v="7411"/>
    <n v="5394855.4491906185"/>
    <n v="3846942.4810812157"/>
    <n v="519.08547848889702"/>
    <n v="1547912.9681094028"/>
    <n v="0.28692390049887873"/>
    <n v="-1.3"/>
    <n v="896"/>
    <n v="-8.5000000000000006E-2"/>
    <n v="400"/>
  </r>
  <r>
    <x v="50"/>
    <x v="51"/>
    <x v="1"/>
    <n v="5059"/>
    <n v="1337956.3328799414"/>
    <n v="1518904.5957316915"/>
    <n v="300.23810945477197"/>
    <n v="-180948.26285175001"/>
    <n v="-0.13524227839503564"/>
    <n v="-1.3"/>
    <n v="896"/>
    <n v="-8.5000000000000006E-2"/>
    <n v="400"/>
  </r>
  <r>
    <x v="51"/>
    <x v="52"/>
    <x v="1"/>
    <n v="75"/>
    <n v="11250.000000000002"/>
    <n v="20943.012286326451"/>
    <n v="279.24016381768604"/>
    <n v="-9693.0122863264496"/>
    <n v="-0.86160109211790648"/>
    <n v="-1.3"/>
    <n v="896"/>
    <n v="-8.5000000000000006E-2"/>
    <n v="400"/>
  </r>
  <r>
    <x v="52"/>
    <x v="53"/>
    <x v="1"/>
    <n v="959"/>
    <n v="204760.00000000003"/>
    <n v="699483.23333333316"/>
    <n v="729.38814737573841"/>
    <n v="-494723.23333333316"/>
    <n v="-2.4161126847691596"/>
    <n v="-1.3"/>
    <n v="896"/>
    <n v="-8.5000000000000006E-2"/>
    <n v="400"/>
  </r>
  <r>
    <x v="53"/>
    <x v="54"/>
    <x v="1"/>
    <n v="414"/>
    <n v="269584"/>
    <n v="598546.56768253969"/>
    <n v="1445.7646562380187"/>
    <n v="-328962.56768253969"/>
    <n v="-1.220259984578238"/>
    <n v="-1.3"/>
    <n v="896"/>
    <n v="-8.5000000000000006E-2"/>
    <n v="400"/>
  </r>
  <r>
    <x v="54"/>
    <x v="55"/>
    <x v="1"/>
    <n v="36"/>
    <n v="14580"/>
    <n v="113403.93400000001"/>
    <n v="3150.1092777777781"/>
    <n v="-98823.934000000008"/>
    <n v="-6.7780475994513036"/>
    <n v="-1.3"/>
    <n v="896"/>
    <n v="-8.5000000000000006E-2"/>
    <n v="400"/>
  </r>
  <r>
    <x v="47"/>
    <x v="48"/>
    <x v="2"/>
    <n v="14506"/>
    <n v="6613672.2676734468"/>
    <n v="3540910.1161253648"/>
    <n v="244.09969089517199"/>
    <n v="3072762.151548082"/>
    <n v="0.46460756251367991"/>
    <n v="-0.32500000000000001"/>
    <n v="535"/>
    <n v="0.308"/>
    <n v="386"/>
  </r>
  <r>
    <x v="48"/>
    <x v="49"/>
    <x v="2"/>
    <n v="7313"/>
    <n v="5415060.317559286"/>
    <n v="3620464.7828435958"/>
    <n v="495.07244398244165"/>
    <n v="1794595.5347156902"/>
    <n v="0.33140822621982591"/>
    <n v="-0.32500000000000001"/>
    <n v="535"/>
    <n v="0.308"/>
    <n v="386"/>
  </r>
  <r>
    <x v="49"/>
    <x v="50"/>
    <x v="2"/>
    <n v="9619"/>
    <n v="7081255.8691609418"/>
    <n v="4634449.6192872394"/>
    <n v="481.80160300314373"/>
    <n v="2446806.2498737024"/>
    <n v="0.34553281156378052"/>
    <n v="-0.32500000000000001"/>
    <n v="535"/>
    <n v="0.308"/>
    <n v="386"/>
  </r>
  <r>
    <x v="50"/>
    <x v="51"/>
    <x v="2"/>
    <n v="4938"/>
    <n v="1571831.987810482"/>
    <n v="1139449.7101975752"/>
    <n v="230.75125763417884"/>
    <n v="432382.27761290688"/>
    <n v="0.27508173962994814"/>
    <n v="-0.32500000000000001"/>
    <n v="535"/>
    <n v="0.308"/>
    <n v="386"/>
  </r>
  <r>
    <x v="51"/>
    <x v="52"/>
    <x v="2"/>
    <n v="786"/>
    <n v="165403.9767416346"/>
    <n v="186383.02581064415"/>
    <n v="237.12853156570503"/>
    <n v="-20979.049069009547"/>
    <n v="-0.12683521570814091"/>
    <n v="-0.32500000000000001"/>
    <n v="535"/>
    <n v="0.308"/>
    <n v="386"/>
  </r>
  <r>
    <x v="52"/>
    <x v="53"/>
    <x v="2"/>
    <n v="690"/>
    <n v="160207.99999999977"/>
    <n v="686827.62490404048"/>
    <n v="995.40235493339196"/>
    <n v="-526619.62490404071"/>
    <n v="-3.2870994263959443"/>
    <n v="-0.32500000000000001"/>
    <n v="535"/>
    <n v="0.308"/>
    <n v="386"/>
  </r>
  <r>
    <x v="53"/>
    <x v="54"/>
    <x v="2"/>
    <n v="1291"/>
    <n v="1224891.0000000002"/>
    <n v="960949.17112476192"/>
    <n v="744.34482658773197"/>
    <n v="263941.82887523831"/>
    <n v="0.21548189093987813"/>
    <n v="-0.32500000000000001"/>
    <n v="535"/>
    <n v="0.308"/>
    <n v="386"/>
  </r>
  <r>
    <x v="54"/>
    <x v="55"/>
    <x v="2"/>
    <n v="225"/>
    <n v="105750"/>
    <n v="192252.95165454547"/>
    <n v="854.45756290909094"/>
    <n v="-86502.951654545468"/>
    <n v="-0.81799481470019353"/>
    <n v="-0.32500000000000001"/>
    <n v="535"/>
    <n v="0.308"/>
    <n v="386"/>
  </r>
  <r>
    <x v="47"/>
    <x v="48"/>
    <x v="3"/>
    <n v="15286"/>
    <n v="7285856.4128167024"/>
    <n v="2438248.0499999998"/>
    <n v="159.50857320423916"/>
    <n v="4847608.3628167026"/>
    <n v="0.6653450312703354"/>
    <n v="0.113"/>
    <n v="497"/>
    <n v="0.46500000000000002"/>
    <n v="350"/>
  </r>
  <r>
    <x v="48"/>
    <x v="49"/>
    <x v="3"/>
    <n v="6574"/>
    <n v="4757430.2661666647"/>
    <n v="3344516.9441355867"/>
    <n v="508.74915487307373"/>
    <n v="1412913.3220310779"/>
    <n v="0.29699086334050323"/>
    <n v="0.113"/>
    <n v="497"/>
    <n v="0.46500000000000002"/>
    <n v="350"/>
  </r>
  <r>
    <x v="49"/>
    <x v="50"/>
    <x v="3"/>
    <n v="9241"/>
    <n v="6688770.8132598652"/>
    <n v="4528017.003949008"/>
    <n v="489.99210084936783"/>
    <n v="2160753.8093108572"/>
    <n v="0.32304198628354314"/>
    <n v="0.113"/>
    <n v="497"/>
    <n v="0.46500000000000002"/>
    <n v="350"/>
  </r>
  <r>
    <x v="50"/>
    <x v="51"/>
    <x v="3"/>
    <n v="4330"/>
    <n v="1584927.2111975555"/>
    <n v="1171477.2405993463"/>
    <n v="270.54901630469891"/>
    <n v="413449.97059820918"/>
    <n v="0.26086369624874473"/>
    <n v="0.113"/>
    <n v="497"/>
    <n v="0.46500000000000002"/>
    <n v="350"/>
  </r>
  <r>
    <x v="51"/>
    <x v="52"/>
    <x v="3"/>
    <n v="888"/>
    <n v="293353.93585020176"/>
    <n v="304543.01008850301"/>
    <n v="342.95384018975562"/>
    <n v="-11189.074238301255"/>
    <n v="-3.8141892338594163E-2"/>
    <n v="0.113"/>
    <n v="497"/>
    <n v="0.46500000000000002"/>
    <n v="350"/>
  </r>
  <r>
    <x v="52"/>
    <x v="53"/>
    <x v="3"/>
    <n v="675"/>
    <n v="264123.21774193511"/>
    <n v="486077.56876469793"/>
    <n v="720.11491668844144"/>
    <n v="-221954.35102276283"/>
    <n v="-0.84034396112660603"/>
    <n v="0.113"/>
    <n v="497"/>
    <n v="0.46500000000000002"/>
    <n v="350"/>
  </r>
  <r>
    <x v="53"/>
    <x v="54"/>
    <x v="3"/>
    <n v="2091"/>
    <n v="2167835.9999999884"/>
    <n v="871570.75138082297"/>
    <n v="416.82006283157483"/>
    <n v="1296265.2486191653"/>
    <n v="0.59795355765803881"/>
    <n v="0.113"/>
    <n v="497"/>
    <n v="0.46500000000000002"/>
    <n v="350"/>
  </r>
  <r>
    <x v="54"/>
    <x v="55"/>
    <x v="3"/>
    <n v="381"/>
    <n v="195131.49999999994"/>
    <n v="155772.10262137989"/>
    <n v="408.85066304824119"/>
    <n v="39359.397378620051"/>
    <n v="0.20170704052713204"/>
    <n v="0.113"/>
    <n v="497"/>
    <n v="0.46500000000000002"/>
    <n v="350"/>
  </r>
  <r>
    <x v="55"/>
    <x v="56"/>
    <x v="3"/>
    <n v="100"/>
    <n v="49500"/>
    <n v="115790.98842727272"/>
    <n v="1157.9098842727271"/>
    <n v="-66290.988427272721"/>
    <n v="-1.339211887419651"/>
    <n v="0.113"/>
    <n v="497"/>
    <n v="0.46500000000000002"/>
    <n v="35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2" cacheId="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A41:D45" firstHeaderRow="0" firstDataRow="1" firstDataCol="1" rowPageCount="1" colPageCount="1"/>
  <pivotFields count="13">
    <pivotField showAll="0">
      <items count="57">
        <item x="0"/>
        <item x="1"/>
        <item x="2"/>
        <item x="3"/>
        <item x="4"/>
        <item x="5"/>
        <item x="6"/>
        <item x="7"/>
        <item x="8"/>
        <item x="46"/>
        <item x="9"/>
        <item x="10"/>
        <item x="11"/>
        <item x="12"/>
        <item x="13"/>
        <item x="14"/>
        <item x="15"/>
        <item x="16"/>
        <item x="17"/>
        <item x="18"/>
        <item x="19"/>
        <item x="20"/>
        <item x="52"/>
        <item x="50"/>
        <item x="51"/>
        <item x="54"/>
        <item x="53"/>
        <item x="55"/>
        <item x="21"/>
        <item x="22"/>
        <item x="23"/>
        <item x="24"/>
        <item x="25"/>
        <item x="26"/>
        <item x="27"/>
        <item x="47"/>
        <item x="28"/>
        <item x="29"/>
        <item x="30"/>
        <item x="31"/>
        <item x="32"/>
        <item x="33"/>
        <item x="34"/>
        <item x="35"/>
        <item x="36"/>
        <item x="37"/>
        <item x="38"/>
        <item x="39"/>
        <item x="40"/>
        <item x="41"/>
        <item x="42"/>
        <item x="48"/>
        <item x="49"/>
        <item x="43"/>
        <item x="44"/>
        <item x="45"/>
        <item t="default"/>
      </items>
    </pivotField>
    <pivotField axis="axisPage" showAll="0">
      <items count="58">
        <item x="49"/>
        <item x="50"/>
        <item x="0"/>
        <item x="2"/>
        <item x="1"/>
        <item x="3"/>
        <item x="4"/>
        <item x="5"/>
        <item x="6"/>
        <item x="7"/>
        <item x="8"/>
        <item x="9"/>
        <item x="46"/>
        <item x="10"/>
        <item x="11"/>
        <item x="13"/>
        <item x="12"/>
        <item x="14"/>
        <item x="47"/>
        <item x="15"/>
        <item x="16"/>
        <item x="18"/>
        <item x="17"/>
        <item x="21"/>
        <item x="19"/>
        <item x="20"/>
        <item x="55"/>
        <item x="51"/>
        <item x="53"/>
        <item x="54"/>
        <item x="52"/>
        <item x="56"/>
        <item x="24"/>
        <item x="22"/>
        <item x="23"/>
        <item x="25"/>
        <item x="26"/>
        <item x="27"/>
        <item x="48"/>
        <item x="28"/>
        <item x="29"/>
        <item x="31"/>
        <item x="30"/>
        <item x="33"/>
        <item x="32"/>
        <item x="35"/>
        <item x="36"/>
        <item x="37"/>
        <item x="38"/>
        <item x="34"/>
        <item x="39"/>
        <item x="43"/>
        <item x="40"/>
        <item x="41"/>
        <item x="42"/>
        <item x="44"/>
        <item x="45"/>
        <item t="default"/>
      </items>
    </pivotField>
    <pivotField axis="axisRow" showAll="0">
      <items count="5">
        <item x="0"/>
        <item x="1"/>
        <item x="2"/>
        <item x="3"/>
        <item t="default"/>
      </items>
    </pivotField>
    <pivotField showAll="0"/>
    <pivotField showAll="0"/>
    <pivotField showAll="0"/>
    <pivotField dataField="1" showAll="0"/>
    <pivotField showAll="0"/>
    <pivotField showAll="0"/>
    <pivotField showAll="0"/>
    <pivotField dataField="1" showAll="0"/>
    <pivotField showAll="0"/>
    <pivotField dataField="1" showAll="0"/>
  </pivotFields>
  <rowFields count="1">
    <field x="2"/>
  </rowFields>
  <rowItems count="4">
    <i>
      <x/>
    </i>
    <i>
      <x v="1"/>
    </i>
    <i>
      <x v="2"/>
    </i>
    <i>
      <x v="3"/>
    </i>
  </rowItems>
  <colFields count="1">
    <field x="-2"/>
  </colFields>
  <colItems count="3">
    <i>
      <x/>
    </i>
    <i i="1">
      <x v="1"/>
    </i>
    <i i="2">
      <x v="2"/>
    </i>
  </colItems>
  <pageFields count="1">
    <pageField fld="1" item="0" hier="-1"/>
  </pageFields>
  <dataFields count="3">
    <dataField name="Cost per GSH " fld="6" baseField="2" baseItem="0" numFmtId="164"/>
    <dataField name="Mean Cost per GSH " fld="10" baseField="2" baseItem="0" numFmtId="164"/>
    <dataField name="Target Cost per GSH " fld="12" baseField="2" baseItem="0" numFmtId="164"/>
  </dataFields>
  <formats count="1">
    <format dxfId="0">
      <pivotArea dataOnly="0" labelOnly="1" outline="0" fieldPosition="0">
        <references count="1">
          <reference field="4294967294" count="3">
            <x v="0"/>
            <x v="1"/>
            <x v="2"/>
          </reference>
        </references>
      </pivotArea>
    </format>
  </formats>
  <chartFormats count="3">
    <chartFormat chart="0" format="4" series="1">
      <pivotArea type="data" outline="0" fieldPosition="0">
        <references count="1">
          <reference field="4294967294" count="1" selected="0">
            <x v="0"/>
          </reference>
        </references>
      </pivotArea>
    </chartFormat>
    <chartFormat chart="0" format="5" series="1">
      <pivotArea type="data" outline="0" fieldPosition="0">
        <references count="1">
          <reference field="4294967294" count="1" selected="0">
            <x v="1"/>
          </reference>
        </references>
      </pivotArea>
    </chartFormat>
    <chartFormat chart="0" format="6" series="1">
      <pivotArea type="data" outline="0" fieldPosition="0">
        <references count="1">
          <reference field="4294967294" count="1" selected="0">
            <x v="2"/>
          </reference>
        </references>
      </pivotArea>
    </chartFormat>
  </chartFormats>
  <pivotTableStyleInfo name="PivotStyleMedium8" showRowHeaders="1" showColHeaders="1" showRowStripes="1"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A14:C18" firstHeaderRow="0" firstDataRow="1" firstDataCol="1" rowPageCount="1" colPageCount="1"/>
  <pivotFields count="13">
    <pivotField showAll="0">
      <items count="57">
        <item x="0"/>
        <item x="1"/>
        <item x="2"/>
        <item x="3"/>
        <item x="4"/>
        <item x="5"/>
        <item x="6"/>
        <item x="7"/>
        <item x="8"/>
        <item x="46"/>
        <item x="9"/>
        <item x="10"/>
        <item x="11"/>
        <item x="12"/>
        <item x="13"/>
        <item x="14"/>
        <item x="15"/>
        <item x="16"/>
        <item x="17"/>
        <item x="18"/>
        <item x="19"/>
        <item x="20"/>
        <item x="52"/>
        <item x="50"/>
        <item x="51"/>
        <item x="54"/>
        <item x="53"/>
        <item x="55"/>
        <item x="21"/>
        <item x="22"/>
        <item x="23"/>
        <item x="24"/>
        <item x="25"/>
        <item x="26"/>
        <item x="27"/>
        <item x="47"/>
        <item x="28"/>
        <item x="29"/>
        <item x="30"/>
        <item x="31"/>
        <item x="32"/>
        <item x="33"/>
        <item x="34"/>
        <item x="35"/>
        <item x="36"/>
        <item x="37"/>
        <item x="38"/>
        <item x="39"/>
        <item x="40"/>
        <item x="41"/>
        <item x="42"/>
        <item x="48"/>
        <item x="49"/>
        <item x="43"/>
        <item x="44"/>
        <item x="45"/>
        <item t="default"/>
      </items>
    </pivotField>
    <pivotField axis="axisPage" showAll="0">
      <items count="58">
        <item x="49"/>
        <item x="50"/>
        <item x="0"/>
        <item x="2"/>
        <item x="1"/>
        <item x="3"/>
        <item x="4"/>
        <item x="5"/>
        <item x="6"/>
        <item x="7"/>
        <item x="8"/>
        <item x="9"/>
        <item x="46"/>
        <item x="10"/>
        <item x="11"/>
        <item x="13"/>
        <item x="12"/>
        <item x="14"/>
        <item x="47"/>
        <item x="15"/>
        <item x="16"/>
        <item x="18"/>
        <item x="17"/>
        <item x="21"/>
        <item x="19"/>
        <item x="20"/>
        <item x="55"/>
        <item x="51"/>
        <item x="53"/>
        <item x="54"/>
        <item x="52"/>
        <item x="56"/>
        <item x="24"/>
        <item x="22"/>
        <item x="23"/>
        <item x="25"/>
        <item x="26"/>
        <item x="27"/>
        <item x="48"/>
        <item x="28"/>
        <item x="29"/>
        <item x="31"/>
        <item x="30"/>
        <item x="33"/>
        <item x="32"/>
        <item x="35"/>
        <item x="36"/>
        <item x="37"/>
        <item x="38"/>
        <item x="34"/>
        <item x="39"/>
        <item x="43"/>
        <item x="40"/>
        <item x="41"/>
        <item x="42"/>
        <item x="44"/>
        <item x="45"/>
        <item t="default"/>
      </items>
    </pivotField>
    <pivotField axis="axisRow" showAll="0">
      <items count="5">
        <item x="0"/>
        <item x="1"/>
        <item x="2"/>
        <item x="3"/>
        <item t="default"/>
      </items>
    </pivotField>
    <pivotField dataField="1" showAll="0"/>
    <pivotField dataField="1" showAll="0"/>
    <pivotField showAll="0"/>
    <pivotField showAll="0"/>
    <pivotField showAll="0"/>
    <pivotField showAll="0"/>
    <pivotField showAll="0"/>
    <pivotField showAll="0"/>
    <pivotField showAll="0"/>
    <pivotField showAll="0"/>
  </pivotFields>
  <rowFields count="1">
    <field x="2"/>
  </rowFields>
  <rowItems count="4">
    <i>
      <x/>
    </i>
    <i>
      <x v="1"/>
    </i>
    <i>
      <x v="2"/>
    </i>
    <i>
      <x v="3"/>
    </i>
  </rowItems>
  <colFields count="1">
    <field x="-2"/>
  </colFields>
  <colItems count="2">
    <i>
      <x/>
    </i>
    <i i="1">
      <x v="1"/>
    </i>
  </colItems>
  <pageFields count="1">
    <pageField fld="1" item="0" hier="-1"/>
  </pageFields>
  <dataFields count="2">
    <dataField name="Total GSH" fld="3" baseField="0" baseItem="521896000" numFmtId="3"/>
    <dataField name="Total Net Tuition Rev" fld="4" baseField="0" baseItem="514660368" numFmtId="42"/>
  </dataFields>
  <formats count="3">
    <format dxfId="3">
      <pivotArea field="2" type="button" dataOnly="0" labelOnly="1" outline="0" axis="axisRow" fieldPosition="0"/>
    </format>
    <format dxfId="2">
      <pivotArea dataOnly="0" labelOnly="1" outline="0" fieldPosition="0">
        <references count="1">
          <reference field="4294967294" count="2">
            <x v="0"/>
            <x v="1"/>
          </reference>
        </references>
      </pivotArea>
    </format>
    <format dxfId="1">
      <pivotArea outline="0" collapsedLevelsAreSubtotals="1" fieldPosition="0">
        <references count="1">
          <reference field="4294967294" count="1" selected="0">
            <x v="0"/>
          </reference>
        </references>
      </pivotArea>
    </format>
  </formats>
  <chartFormats count="2">
    <chartFormat chart="0" format="4" series="1">
      <pivotArea type="data" outline="0" fieldPosition="0">
        <references count="1">
          <reference field="4294967294" count="1" selected="0">
            <x v="0"/>
          </reference>
        </references>
      </pivotArea>
    </chartFormat>
    <chartFormat chart="0" format="5" series="1">
      <pivotArea type="data" outline="0" fieldPosition="0">
        <references count="1">
          <reference field="4294967294" count="1" selected="0">
            <x v="1"/>
          </reference>
        </references>
      </pivotArea>
    </chartFormat>
  </chartFormats>
  <pivotTableStyleInfo name="PivotStyleMedium8" showRowHeaders="1" showColHeaders="1" showRowStripes="1"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PivotTable3" cacheId="0" applyNumberFormats="0" applyBorderFormats="0" applyFontFormats="0" applyPatternFormats="0" applyAlignmentFormats="0" applyWidthHeightFormats="1" dataCaption="Values" updatedVersion="6" minRefreshableVersion="3" useAutoFormatting="1" rowGrandTotals="0" colGrandTotals="0" itemPrintTitles="1" createdVersion="6" indent="0" outline="1" outlineData="1" multipleFieldFilters="0" chartFormat="1">
  <location ref="A57:D61" firstHeaderRow="0" firstDataRow="1" firstDataCol="1" rowPageCount="1" colPageCount="1"/>
  <pivotFields count="13">
    <pivotField showAll="0"/>
    <pivotField axis="axisPage" showAll="0">
      <items count="58">
        <item x="49"/>
        <item x="50"/>
        <item x="0"/>
        <item x="2"/>
        <item x="1"/>
        <item x="3"/>
        <item x="4"/>
        <item x="5"/>
        <item x="6"/>
        <item x="7"/>
        <item x="8"/>
        <item x="9"/>
        <item x="46"/>
        <item x="10"/>
        <item x="11"/>
        <item x="13"/>
        <item x="12"/>
        <item x="14"/>
        <item x="47"/>
        <item x="15"/>
        <item x="16"/>
        <item x="18"/>
        <item x="17"/>
        <item x="21"/>
        <item x="19"/>
        <item x="20"/>
        <item x="55"/>
        <item x="51"/>
        <item x="53"/>
        <item x="54"/>
        <item x="52"/>
        <item x="56"/>
        <item x="24"/>
        <item x="22"/>
        <item x="23"/>
        <item x="25"/>
        <item x="26"/>
        <item x="27"/>
        <item x="48"/>
        <item x="28"/>
        <item x="29"/>
        <item x="31"/>
        <item x="30"/>
        <item x="33"/>
        <item x="32"/>
        <item x="35"/>
        <item x="36"/>
        <item x="37"/>
        <item x="38"/>
        <item x="34"/>
        <item x="39"/>
        <item x="43"/>
        <item x="40"/>
        <item x="41"/>
        <item x="42"/>
        <item x="44"/>
        <item x="45"/>
        <item t="default"/>
      </items>
    </pivotField>
    <pivotField axis="axisRow" showAll="0">
      <items count="5">
        <item x="0"/>
        <item x="1"/>
        <item x="2"/>
        <item x="3"/>
        <item t="default"/>
      </items>
    </pivotField>
    <pivotField showAll="0"/>
    <pivotField showAll="0"/>
    <pivotField showAll="0"/>
    <pivotField showAll="0"/>
    <pivotField showAll="0"/>
    <pivotField dataField="1" showAll="0"/>
    <pivotField dataField="1" showAll="0"/>
    <pivotField showAll="0"/>
    <pivotField dataField="1" showAll="0"/>
    <pivotField showAll="0"/>
  </pivotFields>
  <rowFields count="1">
    <field x="2"/>
  </rowFields>
  <rowItems count="4">
    <i>
      <x/>
    </i>
    <i>
      <x v="1"/>
    </i>
    <i>
      <x v="2"/>
    </i>
    <i>
      <x v="3"/>
    </i>
  </rowItems>
  <colFields count="1">
    <field x="-2"/>
  </colFields>
  <colItems count="3">
    <i>
      <x/>
    </i>
    <i i="1">
      <x v="1"/>
    </i>
    <i i="2">
      <x v="2"/>
    </i>
  </colItems>
  <pageFields count="1">
    <pageField fld="1" item="0" hier="-1"/>
  </pageFields>
  <dataFields count="3">
    <dataField name="Margin % " fld="8" baseField="2" baseItem="0" numFmtId="165"/>
    <dataField name="Mean Margin %" fld="9" baseField="2" baseItem="0" numFmtId="165"/>
    <dataField name="Target Margin %" fld="11" baseField="2" baseItem="0" numFmtId="165"/>
  </dataFields>
  <formats count="1">
    <format dxfId="4">
      <pivotArea outline="0" collapsedLevelsAreSubtotals="1" fieldPosition="0"/>
    </format>
  </formats>
  <chartFormats count="3">
    <chartFormat chart="0" format="3" series="1">
      <pivotArea type="data" outline="0" fieldPosition="0">
        <references count="1">
          <reference field="4294967294" count="1" selected="0">
            <x v="0"/>
          </reference>
        </references>
      </pivotArea>
    </chartFormat>
    <chartFormat chart="0" format="4" series="1">
      <pivotArea type="data" outline="0" fieldPosition="0">
        <references count="1">
          <reference field="4294967294" count="1" selected="0">
            <x v="1"/>
          </reference>
        </references>
      </pivotArea>
    </chartFormat>
    <chartFormat chart="0" format="5" series="1">
      <pivotArea type="data" outline="0" fieldPosition="0">
        <references count="1">
          <reference field="4294967294" count="1" selected="0">
            <x v="2"/>
          </reference>
        </references>
      </pivotArea>
    </chartFormat>
  </chartFormats>
  <pivotTableStyleInfo name="PivotStyleMedium8" showRowHeaders="1" showColHeaders="1" showRowStripes="1"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Name" sourceName="Name">
  <pivotTables>
    <pivotTable tabId="4" name="PivotTable1"/>
    <pivotTable tabId="4" name="PivotTable2"/>
    <pivotTable tabId="4" name="PivotTable3"/>
  </pivotTables>
  <data>
    <tabular pivotCacheId="5">
      <items count="57">
        <i x="49" s="1"/>
        <i x="50"/>
        <i x="0"/>
        <i x="2"/>
        <i x="1"/>
        <i x="3"/>
        <i x="4"/>
        <i x="5"/>
        <i x="6"/>
        <i x="7"/>
        <i x="8"/>
        <i x="9"/>
        <i x="46"/>
        <i x="10"/>
        <i x="11"/>
        <i x="13"/>
        <i x="12"/>
        <i x="14"/>
        <i x="47"/>
        <i x="15"/>
        <i x="16"/>
        <i x="18"/>
        <i x="17"/>
        <i x="21"/>
        <i x="19"/>
        <i x="20"/>
        <i x="55"/>
        <i x="51"/>
        <i x="53"/>
        <i x="54"/>
        <i x="52"/>
        <i x="56"/>
        <i x="24"/>
        <i x="22"/>
        <i x="23"/>
        <i x="25"/>
        <i x="26"/>
        <i x="27"/>
        <i x="48"/>
        <i x="28"/>
        <i x="29"/>
        <i x="31"/>
        <i x="30"/>
        <i x="33"/>
        <i x="32"/>
        <i x="35"/>
        <i x="36"/>
        <i x="37"/>
        <i x="38"/>
        <i x="34"/>
        <i x="39"/>
        <i x="43"/>
        <i x="40"/>
        <i x="41"/>
        <i x="42"/>
        <i x="44"/>
        <i x="45"/>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Name" cache="Slicer_Name" caption="Name" columnCount="5" style="SlicerStyleLight3" rowHeight="249088"/>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7" Type="http://schemas.microsoft.com/office/2007/relationships/slicer" Target="../slicers/slicer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abSelected="1" workbookViewId="0">
      <selection activeCell="B26" sqref="B26"/>
    </sheetView>
  </sheetViews>
  <sheetFormatPr defaultRowHeight="12.75" x14ac:dyDescent="0.2"/>
  <cols>
    <col min="1" max="1" width="104.1640625" customWidth="1"/>
  </cols>
  <sheetData>
    <row r="1" spans="1:1" ht="21" x14ac:dyDescent="0.35">
      <c r="A1" s="15" t="s">
        <v>219</v>
      </c>
    </row>
    <row r="2" spans="1:1" ht="16.5" x14ac:dyDescent="0.3">
      <c r="A2" s="27" t="s">
        <v>198</v>
      </c>
    </row>
    <row r="3" spans="1:1" x14ac:dyDescent="0.2">
      <c r="A3" s="47" t="s">
        <v>218</v>
      </c>
    </row>
    <row r="4" spans="1:1" ht="33" customHeight="1" x14ac:dyDescent="0.2">
      <c r="A4" s="47"/>
    </row>
    <row r="7" spans="1:1" ht="16.5" x14ac:dyDescent="0.3">
      <c r="A7" s="27" t="s">
        <v>199</v>
      </c>
    </row>
    <row r="9" spans="1:1" ht="15" customHeight="1" x14ac:dyDescent="0.3">
      <c r="A9" s="31" t="s">
        <v>166</v>
      </c>
    </row>
    <row r="10" spans="1:1" ht="15" customHeight="1" x14ac:dyDescent="0.3">
      <c r="A10" s="28" t="s">
        <v>167</v>
      </c>
    </row>
    <row r="11" spans="1:1" ht="15" customHeight="1" x14ac:dyDescent="0.3">
      <c r="A11" s="31" t="s">
        <v>216</v>
      </c>
    </row>
    <row r="12" spans="1:1" ht="15" customHeight="1" x14ac:dyDescent="0.3">
      <c r="A12" s="28" t="s">
        <v>212</v>
      </c>
    </row>
    <row r="13" spans="1:1" ht="15" customHeight="1" x14ac:dyDescent="0.3">
      <c r="A13" s="28" t="s">
        <v>213</v>
      </c>
    </row>
    <row r="14" spans="1:1" ht="15" customHeight="1" x14ac:dyDescent="0.3">
      <c r="A14" s="31" t="s">
        <v>217</v>
      </c>
    </row>
    <row r="15" spans="1:1" ht="15" customHeight="1" x14ac:dyDescent="0.3">
      <c r="A15" s="28" t="s">
        <v>214</v>
      </c>
    </row>
    <row r="16" spans="1:1" ht="15" customHeight="1" x14ac:dyDescent="0.3">
      <c r="A16" s="28" t="s">
        <v>215</v>
      </c>
    </row>
    <row r="17" spans="1:1" ht="15" customHeight="1" x14ac:dyDescent="0.25">
      <c r="A17" s="28"/>
    </row>
    <row r="18" spans="1:1" ht="15" customHeight="1" x14ac:dyDescent="0.25">
      <c r="A18" s="28"/>
    </row>
    <row r="19" spans="1:1" ht="22.5" customHeight="1" x14ac:dyDescent="0.2">
      <c r="A19" s="47" t="s">
        <v>220</v>
      </c>
    </row>
    <row r="20" spans="1:1" ht="15" hidden="1" customHeight="1" x14ac:dyDescent="0.2">
      <c r="A20" s="47"/>
    </row>
    <row r="21" spans="1:1" ht="15" hidden="1" customHeight="1" x14ac:dyDescent="0.2">
      <c r="A21" s="32" t="s">
        <v>196</v>
      </c>
    </row>
    <row r="22" spans="1:1" ht="15" hidden="1" customHeight="1" x14ac:dyDescent="0.2">
      <c r="A22" s="32" t="s">
        <v>201</v>
      </c>
    </row>
    <row r="23" spans="1:1" ht="15" hidden="1" customHeight="1" x14ac:dyDescent="0.2">
      <c r="A23" s="32" t="s">
        <v>197</v>
      </c>
    </row>
    <row r="24" spans="1:1" ht="15" hidden="1" customHeight="1" x14ac:dyDescent="0.2"/>
    <row r="25" spans="1:1" ht="15" hidden="1" customHeight="1" x14ac:dyDescent="0.2">
      <c r="A25" s="33" t="s">
        <v>200</v>
      </c>
    </row>
    <row r="26" spans="1:1" ht="15" customHeight="1" x14ac:dyDescent="0.2"/>
  </sheetData>
  <sheetProtection algorithmName="SHA-512" hashValue="+ppJmAiSsDvMRqbvbV6n6oNr6fXKUj0Ljq5Q7stRTQbsjUquTBxq77IocGE0d0Ooub2D4Iavcia7H0FEch0Cxw==" saltValue="Tuo6CEvRrzV9ZilJ2WVMuA==" spinCount="100000" sheet="1" selectLockedCells="1"/>
  <mergeCells count="2">
    <mergeCell ref="A3:A4"/>
    <mergeCell ref="A19:A20"/>
  </mergeCells>
  <hyperlinks>
    <hyperlink ref="A25" location="Method!A1" display="Click here to access full Methodology"/>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view="pageLayout" topLeftCell="A4" zoomScaleNormal="100" zoomScaleSheetLayoutView="100" workbookViewId="0">
      <selection activeCell="I4" sqref="I4"/>
    </sheetView>
  </sheetViews>
  <sheetFormatPr defaultRowHeight="12.75" x14ac:dyDescent="0.2"/>
  <cols>
    <col min="1" max="1" width="14.1640625" style="12" customWidth="1"/>
    <col min="2" max="2" width="21.33203125" style="12" bestFit="1" customWidth="1"/>
    <col min="3" max="3" width="15" style="12" bestFit="1" customWidth="1"/>
    <col min="4" max="4" width="16" bestFit="1" customWidth="1"/>
  </cols>
  <sheetData>
    <row r="1" spans="1:13" ht="25.5" customHeight="1" x14ac:dyDescent="0.35">
      <c r="A1" s="15" t="s">
        <v>104</v>
      </c>
      <c r="B1" s="15"/>
      <c r="C1" s="15"/>
      <c r="D1" s="15"/>
    </row>
    <row r="2" spans="1:13" x14ac:dyDescent="0.2">
      <c r="A2" s="20"/>
      <c r="L2" s="48"/>
      <c r="M2" s="48"/>
    </row>
    <row r="3" spans="1:13" ht="15.75" x14ac:dyDescent="0.3">
      <c r="A3" s="14"/>
      <c r="B3" s="14"/>
      <c r="C3" s="14"/>
      <c r="D3" s="14"/>
    </row>
    <row r="4" spans="1:13" ht="15.75" x14ac:dyDescent="0.3">
      <c r="A4" s="14"/>
      <c r="B4" s="14"/>
      <c r="C4" s="14"/>
      <c r="D4" s="14"/>
    </row>
    <row r="5" spans="1:13" ht="15.75" x14ac:dyDescent="0.3">
      <c r="A5" s="14"/>
      <c r="B5" s="14"/>
      <c r="C5" s="14"/>
      <c r="D5" s="14"/>
    </row>
    <row r="6" spans="1:13" ht="15.75" x14ac:dyDescent="0.3">
      <c r="A6" s="14"/>
      <c r="B6" s="14"/>
      <c r="C6" s="14"/>
      <c r="D6" s="14"/>
    </row>
    <row r="7" spans="1:13" ht="15.75" x14ac:dyDescent="0.3">
      <c r="A7" s="14"/>
      <c r="B7" s="14"/>
      <c r="C7" s="14"/>
      <c r="D7" s="14"/>
    </row>
    <row r="8" spans="1:13" ht="15.75" x14ac:dyDescent="0.3">
      <c r="A8" s="14"/>
      <c r="B8" s="14"/>
      <c r="C8" s="14"/>
      <c r="D8" s="14"/>
    </row>
    <row r="9" spans="1:13" ht="24" customHeight="1" thickBot="1" x14ac:dyDescent="0.35">
      <c r="A9" s="14"/>
      <c r="B9" s="14"/>
      <c r="C9" s="14"/>
      <c r="D9" s="14"/>
    </row>
    <row r="10" spans="1:13" s="14" customFormat="1" ht="16.5" thickBot="1" x14ac:dyDescent="0.35">
      <c r="A10" s="18" t="s">
        <v>160</v>
      </c>
      <c r="B10" s="16"/>
      <c r="C10" s="16"/>
      <c r="D10" s="16"/>
      <c r="E10" s="16"/>
      <c r="F10" s="16"/>
      <c r="G10" s="16"/>
      <c r="H10" s="16"/>
      <c r="I10" s="16"/>
      <c r="J10" s="16"/>
      <c r="K10" s="16"/>
      <c r="L10" s="16"/>
      <c r="M10" s="17"/>
    </row>
    <row r="11" spans="1:13" s="39" customFormat="1" ht="15.75" x14ac:dyDescent="0.3">
      <c r="A11" s="37"/>
      <c r="B11" s="38"/>
      <c r="C11" s="38"/>
      <c r="D11" s="38"/>
      <c r="E11" s="38"/>
      <c r="F11" s="38"/>
      <c r="G11" s="38"/>
      <c r="H11" s="38"/>
      <c r="I11" s="38"/>
      <c r="J11" s="38"/>
      <c r="K11" s="38"/>
      <c r="L11" s="38"/>
      <c r="M11" s="38"/>
    </row>
    <row r="12" spans="1:13" s="14" customFormat="1" ht="15.75" x14ac:dyDescent="0.3">
      <c r="A12" s="10" t="s">
        <v>0</v>
      </c>
      <c r="B12" t="s">
        <v>121</v>
      </c>
    </row>
    <row r="13" spans="1:13" ht="15.75" x14ac:dyDescent="0.3">
      <c r="A13" s="14"/>
      <c r="B13" s="14"/>
      <c r="C13" s="14"/>
      <c r="D13" s="14"/>
    </row>
    <row r="14" spans="1:13" x14ac:dyDescent="0.2">
      <c r="A14" s="40" t="s">
        <v>101</v>
      </c>
      <c r="B14" s="2" t="s">
        <v>208</v>
      </c>
      <c r="C14" s="2" t="s">
        <v>209</v>
      </c>
    </row>
    <row r="15" spans="1:13" x14ac:dyDescent="0.2">
      <c r="A15" s="11" t="s">
        <v>95</v>
      </c>
      <c r="B15" s="41">
        <v>3455</v>
      </c>
      <c r="C15" s="13">
        <v>2584033.4923525844</v>
      </c>
    </row>
    <row r="16" spans="1:13" x14ac:dyDescent="0.2">
      <c r="A16" s="11" t="s">
        <v>96</v>
      </c>
      <c r="B16" s="41">
        <v>4872</v>
      </c>
      <c r="C16" s="13">
        <v>3520820.3455854077</v>
      </c>
    </row>
    <row r="17" spans="1:3" x14ac:dyDescent="0.2">
      <c r="A17" s="11" t="s">
        <v>97</v>
      </c>
      <c r="B17" s="41">
        <v>7313</v>
      </c>
      <c r="C17" s="13">
        <v>5415060.317559286</v>
      </c>
    </row>
    <row r="18" spans="1:3" x14ac:dyDescent="0.2">
      <c r="A18" s="11" t="s">
        <v>98</v>
      </c>
      <c r="B18" s="41">
        <v>6574</v>
      </c>
      <c r="C18" s="13">
        <v>4757430.2661666647</v>
      </c>
    </row>
    <row r="19" spans="1:3" x14ac:dyDescent="0.2">
      <c r="A19"/>
      <c r="B19" s="36"/>
      <c r="C19"/>
    </row>
    <row r="20" spans="1:3" x14ac:dyDescent="0.2">
      <c r="A20"/>
      <c r="B20" s="36"/>
      <c r="C20"/>
    </row>
    <row r="21" spans="1:3" x14ac:dyDescent="0.2">
      <c r="A21"/>
      <c r="B21" s="36"/>
      <c r="C21"/>
    </row>
    <row r="22" spans="1:3" x14ac:dyDescent="0.2">
      <c r="A22"/>
      <c r="B22"/>
      <c r="C22"/>
    </row>
    <row r="23" spans="1:3" x14ac:dyDescent="0.2">
      <c r="A23"/>
      <c r="B23"/>
      <c r="C23"/>
    </row>
    <row r="24" spans="1:3" x14ac:dyDescent="0.2">
      <c r="A24"/>
      <c r="B24"/>
      <c r="C24"/>
    </row>
    <row r="25" spans="1:3" x14ac:dyDescent="0.2">
      <c r="A25"/>
      <c r="B25"/>
      <c r="C25"/>
    </row>
    <row r="26" spans="1:3" x14ac:dyDescent="0.2">
      <c r="A26"/>
      <c r="B26"/>
      <c r="C26"/>
    </row>
    <row r="27" spans="1:3" x14ac:dyDescent="0.2">
      <c r="A27"/>
      <c r="B27"/>
      <c r="C27"/>
    </row>
    <row r="28" spans="1:3" x14ac:dyDescent="0.2">
      <c r="A28"/>
      <c r="B28"/>
      <c r="C28"/>
    </row>
    <row r="29" spans="1:3" x14ac:dyDescent="0.2">
      <c r="A29"/>
      <c r="B29"/>
      <c r="C29"/>
    </row>
    <row r="30" spans="1:3" x14ac:dyDescent="0.2">
      <c r="A30"/>
      <c r="B30"/>
      <c r="C30"/>
    </row>
    <row r="31" spans="1:3" x14ac:dyDescent="0.2">
      <c r="A31"/>
      <c r="B31"/>
      <c r="C31"/>
    </row>
    <row r="32" spans="1:3" x14ac:dyDescent="0.2">
      <c r="A32"/>
      <c r="B32"/>
      <c r="C32"/>
    </row>
    <row r="33" spans="1:4" x14ac:dyDescent="0.2">
      <c r="A33"/>
      <c r="B33"/>
      <c r="C33"/>
    </row>
    <row r="34" spans="1:4" x14ac:dyDescent="0.2">
      <c r="A34"/>
      <c r="B34"/>
      <c r="C34"/>
    </row>
    <row r="39" spans="1:4" x14ac:dyDescent="0.2">
      <c r="A39" s="10" t="s">
        <v>0</v>
      </c>
      <c r="B39" t="s">
        <v>121</v>
      </c>
    </row>
    <row r="41" spans="1:4" ht="25.5" x14ac:dyDescent="0.2">
      <c r="A41" s="10" t="s">
        <v>101</v>
      </c>
      <c r="B41" s="35" t="s">
        <v>103</v>
      </c>
      <c r="C41" s="35" t="s">
        <v>206</v>
      </c>
      <c r="D41" s="35" t="s">
        <v>207</v>
      </c>
    </row>
    <row r="42" spans="1:4" x14ac:dyDescent="0.2">
      <c r="A42" s="11" t="s">
        <v>95</v>
      </c>
      <c r="B42" s="34">
        <v>581.85204775302714</v>
      </c>
      <c r="C42" s="34">
        <v>376</v>
      </c>
      <c r="D42" s="34">
        <v>242</v>
      </c>
    </row>
    <row r="43" spans="1:4" x14ac:dyDescent="0.2">
      <c r="A43" s="11" t="s">
        <v>96</v>
      </c>
      <c r="B43" s="34">
        <v>536.77690369024049</v>
      </c>
      <c r="C43" s="34">
        <v>896</v>
      </c>
      <c r="D43" s="34">
        <v>400</v>
      </c>
    </row>
    <row r="44" spans="1:4" x14ac:dyDescent="0.2">
      <c r="A44" s="11" t="s">
        <v>97</v>
      </c>
      <c r="B44" s="34">
        <v>495.07244398244165</v>
      </c>
      <c r="C44" s="34">
        <v>535</v>
      </c>
      <c r="D44" s="34">
        <v>386</v>
      </c>
    </row>
    <row r="45" spans="1:4" x14ac:dyDescent="0.2">
      <c r="A45" s="11" t="s">
        <v>98</v>
      </c>
      <c r="B45" s="34">
        <v>508.74915487307373</v>
      </c>
      <c r="C45" s="34">
        <v>497</v>
      </c>
      <c r="D45" s="34">
        <v>350</v>
      </c>
    </row>
    <row r="46" spans="1:4" x14ac:dyDescent="0.2">
      <c r="A46"/>
      <c r="B46"/>
      <c r="C46"/>
    </row>
    <row r="47" spans="1:4" x14ac:dyDescent="0.2">
      <c r="A47"/>
      <c r="B47"/>
      <c r="C47"/>
    </row>
    <row r="48" spans="1:4" x14ac:dyDescent="0.2">
      <c r="A48"/>
      <c r="B48"/>
      <c r="C48"/>
    </row>
    <row r="49" spans="1:4" x14ac:dyDescent="0.2">
      <c r="A49"/>
      <c r="B49"/>
      <c r="C49"/>
    </row>
    <row r="50" spans="1:4" x14ac:dyDescent="0.2">
      <c r="A50"/>
      <c r="B50"/>
      <c r="C50"/>
    </row>
    <row r="51" spans="1:4" x14ac:dyDescent="0.2">
      <c r="A51"/>
      <c r="B51"/>
      <c r="C51"/>
    </row>
    <row r="52" spans="1:4" x14ac:dyDescent="0.2">
      <c r="A52"/>
      <c r="B52"/>
      <c r="C52"/>
    </row>
    <row r="53" spans="1:4" x14ac:dyDescent="0.2">
      <c r="A53"/>
      <c r="B53"/>
      <c r="C53"/>
    </row>
    <row r="54" spans="1:4" x14ac:dyDescent="0.2">
      <c r="A54"/>
      <c r="B54"/>
      <c r="C54"/>
    </row>
    <row r="55" spans="1:4" x14ac:dyDescent="0.2">
      <c r="A55" s="10" t="s">
        <v>0</v>
      </c>
      <c r="B55" t="s">
        <v>121</v>
      </c>
      <c r="C55"/>
    </row>
    <row r="56" spans="1:4" x14ac:dyDescent="0.2">
      <c r="A56"/>
      <c r="B56"/>
      <c r="C56"/>
    </row>
    <row r="57" spans="1:4" x14ac:dyDescent="0.2">
      <c r="A57" s="10" t="s">
        <v>101</v>
      </c>
      <c r="B57" t="s">
        <v>102</v>
      </c>
      <c r="C57" t="s">
        <v>210</v>
      </c>
      <c r="D57" t="s">
        <v>211</v>
      </c>
    </row>
    <row r="58" spans="1:4" x14ac:dyDescent="0.2">
      <c r="A58" s="11" t="s">
        <v>95</v>
      </c>
      <c r="B58" s="42">
        <v>0.22203066216588768</v>
      </c>
      <c r="C58" s="42">
        <v>-0.36</v>
      </c>
      <c r="D58" s="42">
        <v>0.54700000000000004</v>
      </c>
    </row>
    <row r="59" spans="1:4" x14ac:dyDescent="0.2">
      <c r="A59" s="11" t="s">
        <v>96</v>
      </c>
      <c r="B59" s="42">
        <v>0.25722507311175363</v>
      </c>
      <c r="C59" s="42">
        <v>-1.3</v>
      </c>
      <c r="D59" s="42">
        <v>-8.5000000000000006E-2</v>
      </c>
    </row>
    <row r="60" spans="1:4" x14ac:dyDescent="0.2">
      <c r="A60" s="11" t="s">
        <v>97</v>
      </c>
      <c r="B60" s="42">
        <v>0.33140822621982591</v>
      </c>
      <c r="C60" s="42">
        <v>-0.32500000000000001</v>
      </c>
      <c r="D60" s="42">
        <v>0.308</v>
      </c>
    </row>
    <row r="61" spans="1:4" x14ac:dyDescent="0.2">
      <c r="A61" s="11" t="s">
        <v>98</v>
      </c>
      <c r="B61" s="42">
        <v>0.29699086334050323</v>
      </c>
      <c r="C61" s="42">
        <v>0.113</v>
      </c>
      <c r="D61" s="42">
        <v>0.46500000000000002</v>
      </c>
    </row>
    <row r="62" spans="1:4" x14ac:dyDescent="0.2">
      <c r="A62"/>
      <c r="B62"/>
      <c r="C62"/>
    </row>
    <row r="63" spans="1:4" x14ac:dyDescent="0.2">
      <c r="A63"/>
      <c r="B63"/>
      <c r="C63"/>
    </row>
    <row r="64" spans="1:4" x14ac:dyDescent="0.2">
      <c r="A64"/>
      <c r="B64"/>
      <c r="C64"/>
    </row>
    <row r="65" spans="1:3" x14ac:dyDescent="0.2">
      <c r="A65"/>
      <c r="B65"/>
      <c r="C65"/>
    </row>
    <row r="66" spans="1:3" x14ac:dyDescent="0.2">
      <c r="A66"/>
      <c r="B66"/>
      <c r="C66"/>
    </row>
    <row r="67" spans="1:3" x14ac:dyDescent="0.2">
      <c r="A67"/>
      <c r="B67"/>
      <c r="C67"/>
    </row>
    <row r="68" spans="1:3" x14ac:dyDescent="0.2">
      <c r="A68"/>
      <c r="B68"/>
      <c r="C68"/>
    </row>
    <row r="69" spans="1:3" x14ac:dyDescent="0.2">
      <c r="A69"/>
      <c r="B69"/>
      <c r="C69"/>
    </row>
    <row r="70" spans="1:3" x14ac:dyDescent="0.2">
      <c r="A70"/>
      <c r="B70"/>
      <c r="C70"/>
    </row>
    <row r="71" spans="1:3" x14ac:dyDescent="0.2">
      <c r="A71"/>
      <c r="B71"/>
      <c r="C71"/>
    </row>
    <row r="72" spans="1:3" x14ac:dyDescent="0.2">
      <c r="A72"/>
      <c r="B72"/>
      <c r="C72"/>
    </row>
    <row r="73" spans="1:3" x14ac:dyDescent="0.2">
      <c r="A73"/>
      <c r="B73"/>
      <c r="C73"/>
    </row>
    <row r="74" spans="1:3" x14ac:dyDescent="0.2">
      <c r="A74"/>
      <c r="B74"/>
      <c r="C74"/>
    </row>
  </sheetData>
  <sheetProtection algorithmName="SHA-512" hashValue="CAZhPnK/3xiWTEk6sA8wBHYYa/s1rM3hzGAM6pFRhbn9IumV6STJg7ebGOrXTxIZkBLbwa+SPqzTJcwy5Jl2IQ==" saltValue="dSg1FYMunCepDpy4wJ7c1Q==" spinCount="100000" sheet="1" pivotTables="0"/>
  <mergeCells count="1">
    <mergeCell ref="L2:M2"/>
  </mergeCells>
  <pageMargins left="0.25" right="0.25" top="0.75" bottom="0.75" header="0.3" footer="0.3"/>
  <pageSetup orientation="landscape" r:id="rId4"/>
  <headerFooter>
    <oddHeader>&amp;LPRC Financial Metrics&amp;CPage &amp;P of &amp;N&amp;R&amp;G</oddHeader>
    <oddFooter>&amp;LPrepared by the Office of Institutional Research&amp;C&amp;D&amp;T &amp;F&amp;RFor Internal Use Only</oddFooter>
  </headerFooter>
  <drawing r:id="rId5"/>
  <legacyDrawingHF r:id="rId6"/>
  <extLst>
    <ext xmlns:x14="http://schemas.microsoft.com/office/spreadsheetml/2009/9/main" uri="{A8765BA9-456A-4dab-B4F3-ACF838C121DE}">
      <x14:slicerList>
        <x14:slicer r:id="rId7"/>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
  <sheetViews>
    <sheetView workbookViewId="0">
      <selection activeCell="M22" sqref="M22"/>
    </sheetView>
  </sheetViews>
  <sheetFormatPr defaultRowHeight="12.75" x14ac:dyDescent="0.2"/>
  <sheetData>
    <row r="1" spans="1:13" ht="20.25" x14ac:dyDescent="0.3">
      <c r="A1" s="44" t="s">
        <v>221</v>
      </c>
    </row>
    <row r="4" spans="1:13" ht="20.25" x14ac:dyDescent="0.3">
      <c r="M4" s="45" t="s">
        <v>222</v>
      </c>
    </row>
    <row r="5" spans="1:13" ht="15.75" x14ac:dyDescent="0.25">
      <c r="M5" s="43"/>
    </row>
    <row r="6" spans="1:13" ht="15.75" x14ac:dyDescent="0.25">
      <c r="M6" s="43" t="s">
        <v>224</v>
      </c>
    </row>
    <row r="7" spans="1:13" ht="15.75" x14ac:dyDescent="0.25">
      <c r="M7" s="43" t="s">
        <v>223</v>
      </c>
    </row>
    <row r="8" spans="1:13" ht="15.75" x14ac:dyDescent="0.25">
      <c r="M8" s="43"/>
    </row>
    <row r="9" spans="1:13" ht="15.75" x14ac:dyDescent="0.25">
      <c r="M9" s="46" t="s">
        <v>225</v>
      </c>
    </row>
    <row r="10" spans="1:13" ht="15.75" x14ac:dyDescent="0.25">
      <c r="M10" s="43" t="s">
        <v>226</v>
      </c>
    </row>
    <row r="11" spans="1:13" ht="15.75" x14ac:dyDescent="0.25">
      <c r="M11" s="43"/>
    </row>
    <row r="12" spans="1:13" ht="15.75" x14ac:dyDescent="0.25">
      <c r="M12" s="43" t="s">
        <v>227</v>
      </c>
    </row>
    <row r="13" spans="1:13" ht="15.75" x14ac:dyDescent="0.25">
      <c r="M13" s="43" t="s">
        <v>228</v>
      </c>
    </row>
    <row r="14" spans="1:13" ht="15.75" x14ac:dyDescent="0.25">
      <c r="M14" s="43" t="s">
        <v>229</v>
      </c>
    </row>
    <row r="15" spans="1:13" ht="15.75" x14ac:dyDescent="0.25">
      <c r="M15" s="43" t="s">
        <v>230</v>
      </c>
    </row>
    <row r="16" spans="1:13" ht="15.75" x14ac:dyDescent="0.25">
      <c r="M16" s="43" t="s">
        <v>231</v>
      </c>
    </row>
    <row r="17" spans="13:16" ht="15.75" x14ac:dyDescent="0.25">
      <c r="M17" s="43" t="s">
        <v>232</v>
      </c>
    </row>
    <row r="18" spans="13:16" ht="15.75" x14ac:dyDescent="0.25">
      <c r="M18" s="43"/>
    </row>
    <row r="19" spans="13:16" ht="15.75" x14ac:dyDescent="0.25">
      <c r="M19" s="46" t="s">
        <v>233</v>
      </c>
    </row>
    <row r="20" spans="13:16" ht="15.75" x14ac:dyDescent="0.25">
      <c r="M20" s="43" t="s">
        <v>235</v>
      </c>
    </row>
    <row r="21" spans="13:16" ht="15.75" x14ac:dyDescent="0.25">
      <c r="M21" s="43"/>
    </row>
    <row r="22" spans="13:16" ht="15.75" x14ac:dyDescent="0.25">
      <c r="M22" s="46" t="s">
        <v>93</v>
      </c>
    </row>
    <row r="23" spans="13:16" ht="15.75" x14ac:dyDescent="0.25">
      <c r="M23" s="43" t="s">
        <v>234</v>
      </c>
    </row>
    <row r="24" spans="13:16" ht="15.75" x14ac:dyDescent="0.25">
      <c r="M24" s="43"/>
      <c r="N24" s="43" t="s">
        <v>236</v>
      </c>
      <c r="O24" s="43"/>
      <c r="P24" s="43"/>
    </row>
    <row r="25" spans="13:16" ht="15.75" x14ac:dyDescent="0.25">
      <c r="M25" s="43"/>
      <c r="N25" s="43"/>
      <c r="O25" s="43"/>
      <c r="P25" s="43"/>
    </row>
    <row r="26" spans="13:16" ht="15.75" x14ac:dyDescent="0.25">
      <c r="M26" s="43"/>
      <c r="N26" s="43"/>
      <c r="O26" s="43"/>
      <c r="P26" s="43"/>
    </row>
  </sheetData>
  <sheetProtection algorithmName="SHA-512" hashValue="lZaQIup+5yf9nvCDcmIZUtuqK9vZt6lCAFsqWpbO5THs+DqFV25jikgd0gDKTTDUijDf8SL4DrbmOU8swnjNPQ==" saltValue="e9ukWKEJYcQgM/q+A8SAyg==" spinCount="100000" sheet="1" objects="1" scenarios="1"/>
  <pageMargins left="0.25" right="0.25" top="0.75" bottom="0.75" header="0.3" footer="0.3"/>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29"/>
  <sheetViews>
    <sheetView workbookViewId="0">
      <pane ySplit="1" topLeftCell="A115" activePane="bottomLeft" state="frozen"/>
      <selection pane="bottomLeft" activeCell="L217" sqref="L217"/>
    </sheetView>
  </sheetViews>
  <sheetFormatPr defaultRowHeight="12.75" x14ac:dyDescent="0.2"/>
  <cols>
    <col min="2" max="2" width="22.83203125" customWidth="1"/>
    <col min="4" max="4" width="9.33203125" style="9"/>
    <col min="5" max="5" width="14.1640625" style="4" bestFit="1" customWidth="1"/>
    <col min="6" max="6" width="11.5" style="4" bestFit="1" customWidth="1"/>
    <col min="7" max="7" width="14.6640625" style="4" bestFit="1" customWidth="1"/>
    <col min="8" max="8" width="14.1640625" style="4" bestFit="1" customWidth="1"/>
    <col min="9" max="9" width="11.5" style="7" bestFit="1" customWidth="1"/>
    <col min="10" max="10" width="10.1640625" customWidth="1"/>
    <col min="11" max="11" width="9.33203125" style="4"/>
    <col min="12" max="12" width="10.1640625" customWidth="1"/>
    <col min="13" max="13" width="9.1640625" style="4"/>
  </cols>
  <sheetData>
    <row r="1" spans="1:13" ht="38.25" x14ac:dyDescent="0.2">
      <c r="A1" s="1" t="s">
        <v>88</v>
      </c>
      <c r="B1" s="3" t="s">
        <v>0</v>
      </c>
      <c r="C1" s="2" t="s">
        <v>87</v>
      </c>
      <c r="D1" s="8" t="s">
        <v>89</v>
      </c>
      <c r="E1" s="2" t="s">
        <v>90</v>
      </c>
      <c r="F1" s="2" t="s">
        <v>91</v>
      </c>
      <c r="G1" s="5" t="s">
        <v>94</v>
      </c>
      <c r="H1" s="5" t="s">
        <v>92</v>
      </c>
      <c r="I1" s="6" t="s">
        <v>93</v>
      </c>
      <c r="J1" s="21" t="s">
        <v>202</v>
      </c>
      <c r="K1" s="21" t="s">
        <v>203</v>
      </c>
      <c r="L1" s="21" t="s">
        <v>204</v>
      </c>
      <c r="M1" s="21" t="s">
        <v>205</v>
      </c>
    </row>
    <row r="2" spans="1:13" x14ac:dyDescent="0.2">
      <c r="A2" t="s">
        <v>1</v>
      </c>
      <c r="B2" t="s">
        <v>2</v>
      </c>
      <c r="C2" t="s">
        <v>95</v>
      </c>
      <c r="D2" s="9">
        <v>687</v>
      </c>
      <c r="E2" s="4">
        <v>287667.85011050402</v>
      </c>
      <c r="F2" s="4">
        <v>108290.603661459</v>
      </c>
      <c r="G2" s="4">
        <v>157.62824404870307</v>
      </c>
      <c r="H2" s="4">
        <v>179377.24644904502</v>
      </c>
      <c r="I2" s="7">
        <v>0.6235568082430466</v>
      </c>
      <c r="J2" s="19">
        <v>0.29799999999999999</v>
      </c>
      <c r="K2" s="4">
        <v>310</v>
      </c>
      <c r="L2" s="19">
        <v>0.57899999999999996</v>
      </c>
      <c r="M2" s="4">
        <v>189</v>
      </c>
    </row>
    <row r="3" spans="1:13" x14ac:dyDescent="0.2">
      <c r="A3" t="s">
        <v>3</v>
      </c>
      <c r="B3" t="s">
        <v>4</v>
      </c>
      <c r="C3" t="s">
        <v>95</v>
      </c>
      <c r="D3" s="9">
        <v>199</v>
      </c>
      <c r="E3" s="4">
        <v>96802.962586826296</v>
      </c>
      <c r="F3" s="4">
        <v>58263.700587322099</v>
      </c>
      <c r="G3" s="4">
        <v>292.78241501166883</v>
      </c>
      <c r="H3" s="4">
        <v>38539.261999504197</v>
      </c>
      <c r="I3" s="7">
        <v>0.39812068731818878</v>
      </c>
      <c r="J3" s="19">
        <v>0.29799999999999999</v>
      </c>
      <c r="K3" s="4">
        <v>310</v>
      </c>
      <c r="L3" s="19">
        <v>0.57899999999999996</v>
      </c>
      <c r="M3" s="4">
        <v>189</v>
      </c>
    </row>
    <row r="4" spans="1:13" x14ac:dyDescent="0.2">
      <c r="A4" t="s">
        <v>5</v>
      </c>
      <c r="B4" t="s">
        <v>6</v>
      </c>
      <c r="C4" t="s">
        <v>95</v>
      </c>
      <c r="D4" s="9">
        <v>409</v>
      </c>
      <c r="E4" s="4">
        <v>206390.424240366</v>
      </c>
      <c r="F4" s="4">
        <v>276190.041849014</v>
      </c>
      <c r="G4" s="4">
        <v>675.28127591445968</v>
      </c>
      <c r="H4" s="4">
        <v>-69799.617608647997</v>
      </c>
      <c r="I4" s="7">
        <v>-0.33819213205045845</v>
      </c>
      <c r="J4" s="19">
        <v>0.29799999999999999</v>
      </c>
      <c r="K4" s="4">
        <v>310</v>
      </c>
      <c r="L4" s="19">
        <v>0.57899999999999996</v>
      </c>
      <c r="M4" s="4">
        <v>189</v>
      </c>
    </row>
    <row r="5" spans="1:13" x14ac:dyDescent="0.2">
      <c r="A5" t="s">
        <v>7</v>
      </c>
      <c r="B5" t="s">
        <v>8</v>
      </c>
      <c r="C5" t="s">
        <v>95</v>
      </c>
      <c r="D5" s="9">
        <v>2602</v>
      </c>
      <c r="E5" s="4">
        <v>1148487.3003534763</v>
      </c>
      <c r="F5" s="4">
        <v>686490.389494968</v>
      </c>
      <c r="G5" s="4">
        <v>263.83181763834278</v>
      </c>
      <c r="H5" s="4">
        <v>461996.91085850832</v>
      </c>
      <c r="I5" s="7">
        <v>0.40226558074809965</v>
      </c>
      <c r="J5" s="19">
        <v>0.29799999999999999</v>
      </c>
      <c r="K5" s="4">
        <v>310</v>
      </c>
      <c r="L5" s="19">
        <v>0.57899999999999996</v>
      </c>
      <c r="M5" s="4">
        <v>189</v>
      </c>
    </row>
    <row r="6" spans="1:13" x14ac:dyDescent="0.2">
      <c r="A6" t="s">
        <v>9</v>
      </c>
      <c r="B6" t="s">
        <v>10</v>
      </c>
      <c r="C6" t="s">
        <v>95</v>
      </c>
      <c r="D6" s="9">
        <v>5375</v>
      </c>
      <c r="E6" s="4">
        <v>2034461.1232163201</v>
      </c>
      <c r="F6" s="4">
        <v>1052178.91484535</v>
      </c>
      <c r="G6" s="4">
        <v>195.75421671541395</v>
      </c>
      <c r="H6" s="4">
        <v>982282.2083709701</v>
      </c>
      <c r="I6" s="7">
        <v>0.48282181318759271</v>
      </c>
      <c r="J6" s="19">
        <v>0.29799999999999999</v>
      </c>
      <c r="K6" s="4">
        <v>310</v>
      </c>
      <c r="L6" s="19">
        <v>0.57899999999999996</v>
      </c>
      <c r="M6" s="4">
        <v>189</v>
      </c>
    </row>
    <row r="7" spans="1:13" x14ac:dyDescent="0.2">
      <c r="A7" t="s">
        <v>11</v>
      </c>
      <c r="B7" t="s">
        <v>12</v>
      </c>
      <c r="C7" t="s">
        <v>95</v>
      </c>
      <c r="D7" s="9">
        <v>1350</v>
      </c>
      <c r="E7" s="4">
        <v>558137.380424876</v>
      </c>
      <c r="F7" s="4">
        <v>262798.54627287999</v>
      </c>
      <c r="G7" s="4">
        <v>194.66558983176296</v>
      </c>
      <c r="H7" s="4">
        <v>295338.83415199601</v>
      </c>
      <c r="I7" s="7">
        <v>0.52915078708251462</v>
      </c>
      <c r="J7" s="19">
        <v>0.29799999999999999</v>
      </c>
      <c r="K7" s="4">
        <v>310</v>
      </c>
      <c r="L7" s="19">
        <v>0.57899999999999996</v>
      </c>
      <c r="M7" s="4">
        <v>189</v>
      </c>
    </row>
    <row r="8" spans="1:13" x14ac:dyDescent="0.2">
      <c r="A8" t="s">
        <v>13</v>
      </c>
      <c r="B8" t="s">
        <v>114</v>
      </c>
      <c r="C8" t="s">
        <v>95</v>
      </c>
      <c r="J8" s="19"/>
      <c r="L8" s="19"/>
    </row>
    <row r="9" spans="1:13" x14ac:dyDescent="0.2">
      <c r="A9" t="s">
        <v>14</v>
      </c>
      <c r="B9" t="s">
        <v>15</v>
      </c>
      <c r="C9" t="s">
        <v>95</v>
      </c>
      <c r="D9" s="9">
        <v>166</v>
      </c>
      <c r="E9" s="4">
        <v>76686.211353409599</v>
      </c>
      <c r="F9" s="4">
        <v>30438.115330664299</v>
      </c>
      <c r="G9" s="4">
        <v>183.36214054617048</v>
      </c>
      <c r="H9" s="4">
        <v>46248.096022745303</v>
      </c>
      <c r="I9" s="7">
        <v>0.6030822908907344</v>
      </c>
      <c r="J9" s="19">
        <v>0.29799999999999999</v>
      </c>
      <c r="K9" s="4">
        <v>310</v>
      </c>
      <c r="L9" s="19">
        <v>0.57899999999999996</v>
      </c>
      <c r="M9" s="4">
        <v>189</v>
      </c>
    </row>
    <row r="10" spans="1:13" x14ac:dyDescent="0.2">
      <c r="A10" t="s">
        <v>16</v>
      </c>
      <c r="B10" t="s">
        <v>17</v>
      </c>
      <c r="C10" t="s">
        <v>95</v>
      </c>
      <c r="D10" s="9">
        <v>1389</v>
      </c>
      <c r="E10" s="4">
        <v>570772.51118580904</v>
      </c>
      <c r="F10" s="4">
        <v>252804.83872301399</v>
      </c>
      <c r="G10" s="4">
        <v>182.00492348669113</v>
      </c>
      <c r="H10" s="4">
        <v>317967.67246279505</v>
      </c>
      <c r="I10" s="7">
        <v>0.5570830168436125</v>
      </c>
      <c r="J10" s="19">
        <v>0.29799999999999999</v>
      </c>
      <c r="K10" s="4">
        <v>310</v>
      </c>
      <c r="L10" s="19">
        <v>0.57899999999999996</v>
      </c>
      <c r="M10" s="4">
        <v>189</v>
      </c>
    </row>
    <row r="11" spans="1:13" x14ac:dyDescent="0.2">
      <c r="A11" t="s">
        <v>18</v>
      </c>
      <c r="B11" t="s">
        <v>115</v>
      </c>
      <c r="C11" t="s">
        <v>95</v>
      </c>
      <c r="J11" s="19"/>
      <c r="L11" s="19"/>
    </row>
    <row r="12" spans="1:13" x14ac:dyDescent="0.2">
      <c r="A12" t="s">
        <v>19</v>
      </c>
      <c r="B12" t="s">
        <v>20</v>
      </c>
      <c r="C12" t="s">
        <v>95</v>
      </c>
      <c r="D12" s="9">
        <v>153</v>
      </c>
      <c r="E12" s="4">
        <v>80620.730406714603</v>
      </c>
      <c r="F12" s="4">
        <v>19920.809109405101</v>
      </c>
      <c r="G12" s="4">
        <v>130.20136672813791</v>
      </c>
      <c r="H12" s="4">
        <v>60699.921297309498</v>
      </c>
      <c r="I12" s="7">
        <v>0.75290711199329474</v>
      </c>
      <c r="J12" s="19">
        <v>0.29799999999999999</v>
      </c>
      <c r="K12" s="4">
        <v>310</v>
      </c>
      <c r="L12" s="19">
        <v>0.57899999999999996</v>
      </c>
      <c r="M12" s="4">
        <v>189</v>
      </c>
    </row>
    <row r="13" spans="1:13" x14ac:dyDescent="0.2">
      <c r="A13" t="s">
        <v>21</v>
      </c>
      <c r="B13" t="s">
        <v>22</v>
      </c>
      <c r="C13" t="s">
        <v>95</v>
      </c>
      <c r="D13" s="9">
        <v>1638</v>
      </c>
      <c r="E13" s="4">
        <v>680956.41784390702</v>
      </c>
      <c r="F13" s="4">
        <v>622660.83804213896</v>
      </c>
      <c r="G13" s="4">
        <v>380.13482175954761</v>
      </c>
      <c r="H13" s="4">
        <v>58295.579801768064</v>
      </c>
      <c r="I13" s="7">
        <v>8.5608385902797873E-2</v>
      </c>
      <c r="J13" s="19">
        <v>0.29799999999999999</v>
      </c>
      <c r="K13" s="4">
        <v>310</v>
      </c>
      <c r="L13" s="19">
        <v>0.57899999999999996</v>
      </c>
      <c r="M13" s="4">
        <v>189</v>
      </c>
    </row>
    <row r="14" spans="1:13" x14ac:dyDescent="0.2">
      <c r="A14" t="s">
        <v>23</v>
      </c>
      <c r="B14" t="s">
        <v>24</v>
      </c>
      <c r="C14" t="s">
        <v>95</v>
      </c>
      <c r="D14" s="9">
        <v>2169</v>
      </c>
      <c r="E14" s="4">
        <v>937331.34591612604</v>
      </c>
      <c r="F14" s="4">
        <v>545574.05948984402</v>
      </c>
      <c r="G14" s="4">
        <v>251.53253088512864</v>
      </c>
      <c r="H14" s="4">
        <v>391757.28642628202</v>
      </c>
      <c r="I14" s="7">
        <v>0.41794962702691596</v>
      </c>
      <c r="J14" s="19">
        <v>0.29799999999999999</v>
      </c>
      <c r="K14" s="4">
        <v>310</v>
      </c>
      <c r="L14" s="19">
        <v>0.57899999999999996</v>
      </c>
      <c r="M14" s="4">
        <v>189</v>
      </c>
    </row>
    <row r="15" spans="1:13" x14ac:dyDescent="0.2">
      <c r="A15" t="s">
        <v>25</v>
      </c>
      <c r="B15" t="s">
        <v>26</v>
      </c>
      <c r="C15" t="s">
        <v>95</v>
      </c>
      <c r="D15" s="9">
        <v>286</v>
      </c>
      <c r="E15" s="4">
        <v>105559.84653688343</v>
      </c>
      <c r="F15" s="4">
        <v>148742.72402108167</v>
      </c>
      <c r="G15" s="4">
        <v>520.07945461916665</v>
      </c>
      <c r="H15" s="4">
        <v>-43182.877484198238</v>
      </c>
      <c r="I15" s="7">
        <v>-0.40908431473618906</v>
      </c>
      <c r="J15" s="19">
        <v>0.29799999999999999</v>
      </c>
      <c r="K15" s="4">
        <v>310</v>
      </c>
      <c r="L15" s="19">
        <v>0.57899999999999996</v>
      </c>
      <c r="M15" s="4">
        <v>189</v>
      </c>
    </row>
    <row r="16" spans="1:13" x14ac:dyDescent="0.2">
      <c r="A16" t="s">
        <v>27</v>
      </c>
      <c r="B16" t="s">
        <v>116</v>
      </c>
      <c r="C16" t="s">
        <v>95</v>
      </c>
      <c r="D16" s="9">
        <v>321</v>
      </c>
      <c r="E16" s="4">
        <v>137376.94554351</v>
      </c>
      <c r="F16" s="4">
        <v>118658.514027005</v>
      </c>
      <c r="G16" s="4">
        <v>369.65269167291279</v>
      </c>
      <c r="H16" s="4">
        <v>18718.431516504992</v>
      </c>
      <c r="I16" s="7">
        <v>0.13625598853176202</v>
      </c>
      <c r="J16" s="19">
        <v>0.29799999999999999</v>
      </c>
      <c r="K16" s="4">
        <v>310</v>
      </c>
      <c r="L16" s="19">
        <v>0.57899999999999996</v>
      </c>
      <c r="M16" s="4">
        <v>189</v>
      </c>
    </row>
    <row r="17" spans="1:13" x14ac:dyDescent="0.2">
      <c r="A17" t="s">
        <v>29</v>
      </c>
      <c r="B17" t="s">
        <v>30</v>
      </c>
      <c r="C17" t="s">
        <v>95</v>
      </c>
      <c r="D17" s="9">
        <v>1592</v>
      </c>
      <c r="E17" s="4">
        <v>710648.45275797299</v>
      </c>
      <c r="F17" s="4">
        <v>280173.20546284399</v>
      </c>
      <c r="G17" s="4">
        <v>175.98819438620853</v>
      </c>
      <c r="H17" s="4">
        <v>430475.247295129</v>
      </c>
      <c r="I17" s="7">
        <v>0.60574992547227402</v>
      </c>
      <c r="J17" s="19">
        <v>0.29799999999999999</v>
      </c>
      <c r="K17" s="4">
        <v>310</v>
      </c>
      <c r="L17" s="19">
        <v>0.57899999999999996</v>
      </c>
      <c r="M17" s="4">
        <v>189</v>
      </c>
    </row>
    <row r="18" spans="1:13" x14ac:dyDescent="0.2">
      <c r="A18" t="s">
        <v>31</v>
      </c>
      <c r="B18" t="s">
        <v>32</v>
      </c>
      <c r="C18" t="s">
        <v>95</v>
      </c>
      <c r="D18" s="9">
        <v>384</v>
      </c>
      <c r="E18" s="4">
        <v>161705.31992797399</v>
      </c>
      <c r="F18" s="4">
        <v>52858.56160596</v>
      </c>
      <c r="G18" s="4">
        <v>137.6525041821875</v>
      </c>
      <c r="H18" s="4">
        <v>108846.75832201399</v>
      </c>
      <c r="I18" s="7">
        <v>0.6731179801041548</v>
      </c>
      <c r="J18" s="19">
        <v>0.29799999999999999</v>
      </c>
      <c r="K18" s="4">
        <v>310</v>
      </c>
      <c r="L18" s="19">
        <v>0.57899999999999996</v>
      </c>
      <c r="M18" s="4">
        <v>189</v>
      </c>
    </row>
    <row r="19" spans="1:13" x14ac:dyDescent="0.2">
      <c r="A19" t="s">
        <v>33</v>
      </c>
      <c r="B19" t="s">
        <v>34</v>
      </c>
      <c r="C19" t="s">
        <v>95</v>
      </c>
      <c r="D19" s="9">
        <v>184</v>
      </c>
      <c r="E19" s="4">
        <v>87103.245447027701</v>
      </c>
      <c r="F19" s="4">
        <v>69374.537817829099</v>
      </c>
      <c r="G19" s="4">
        <v>377.03553161863641</v>
      </c>
      <c r="H19" s="4">
        <v>17728.707629198601</v>
      </c>
      <c r="I19" s="7">
        <v>0.20353670564411297</v>
      </c>
      <c r="J19" s="19">
        <v>0.29799999999999999</v>
      </c>
      <c r="K19" s="4">
        <v>310</v>
      </c>
      <c r="L19" s="19">
        <v>0.57899999999999996</v>
      </c>
      <c r="M19" s="4">
        <v>189</v>
      </c>
    </row>
    <row r="20" spans="1:13" x14ac:dyDescent="0.2">
      <c r="A20" t="s">
        <v>35</v>
      </c>
      <c r="B20" t="s">
        <v>36</v>
      </c>
      <c r="C20" t="s">
        <v>95</v>
      </c>
      <c r="D20" s="9">
        <v>999</v>
      </c>
      <c r="E20" s="4">
        <v>389643.058803458</v>
      </c>
      <c r="F20" s="4">
        <v>306700.00012623798</v>
      </c>
      <c r="G20" s="4">
        <v>307.00700713337136</v>
      </c>
      <c r="H20" s="4">
        <v>82943.058677220019</v>
      </c>
      <c r="I20" s="7">
        <v>0.21286933464675881</v>
      </c>
      <c r="J20" s="19">
        <v>0.29799999999999999</v>
      </c>
      <c r="K20" s="4">
        <v>310</v>
      </c>
      <c r="L20" s="19">
        <v>0.57899999999999996</v>
      </c>
      <c r="M20" s="4">
        <v>189</v>
      </c>
    </row>
    <row r="21" spans="1:13" x14ac:dyDescent="0.2">
      <c r="A21" t="s">
        <v>37</v>
      </c>
      <c r="B21" t="s">
        <v>38</v>
      </c>
      <c r="C21" t="s">
        <v>95</v>
      </c>
      <c r="D21" s="9">
        <v>184</v>
      </c>
      <c r="E21" s="4">
        <v>68620.522053679699</v>
      </c>
      <c r="F21" s="4">
        <v>47414.260484495702</v>
      </c>
      <c r="G21" s="4">
        <v>257.68619828530274</v>
      </c>
      <c r="H21" s="4">
        <v>21206.261569183996</v>
      </c>
      <c r="I21" s="7">
        <v>0.30903672741800181</v>
      </c>
      <c r="J21" s="19">
        <v>0.29799999999999999</v>
      </c>
      <c r="K21" s="4">
        <v>310</v>
      </c>
      <c r="L21" s="19">
        <v>0.57899999999999996</v>
      </c>
      <c r="M21" s="4">
        <v>189</v>
      </c>
    </row>
    <row r="22" spans="1:13" x14ac:dyDescent="0.2">
      <c r="A22" t="s">
        <v>39</v>
      </c>
      <c r="B22" t="s">
        <v>40</v>
      </c>
      <c r="C22" t="s">
        <v>95</v>
      </c>
      <c r="D22" s="9">
        <v>81</v>
      </c>
      <c r="E22" s="4">
        <v>25945.839690053301</v>
      </c>
      <c r="F22" s="4">
        <v>55002.156096575804</v>
      </c>
      <c r="G22" s="4">
        <v>679.03896415525685</v>
      </c>
      <c r="H22" s="4">
        <v>-29056.316406522503</v>
      </c>
      <c r="I22" s="7">
        <v>-1.1198834477367732</v>
      </c>
      <c r="J22" s="19">
        <v>0.29799999999999999</v>
      </c>
      <c r="K22" s="4">
        <v>310</v>
      </c>
      <c r="L22" s="19">
        <v>0.57899999999999996</v>
      </c>
      <c r="M22" s="4">
        <v>189</v>
      </c>
    </row>
    <row r="23" spans="1:13" x14ac:dyDescent="0.2">
      <c r="A23" t="s">
        <v>41</v>
      </c>
      <c r="B23" t="s">
        <v>42</v>
      </c>
      <c r="C23" t="s">
        <v>95</v>
      </c>
      <c r="D23" s="9">
        <v>51</v>
      </c>
      <c r="E23" s="4">
        <v>23243.402219240401</v>
      </c>
      <c r="F23" s="4">
        <v>6980.6042555159702</v>
      </c>
      <c r="G23" s="4">
        <v>136.87459324541118</v>
      </c>
      <c r="H23" s="4">
        <v>16262.797963724432</v>
      </c>
      <c r="I23" s="7">
        <v>0.69967373151002943</v>
      </c>
      <c r="J23" s="19">
        <v>0.29799999999999999</v>
      </c>
      <c r="K23" s="4">
        <v>310</v>
      </c>
      <c r="L23" s="19">
        <v>0.57899999999999996</v>
      </c>
      <c r="M23" s="4">
        <v>189</v>
      </c>
    </row>
    <row r="24" spans="1:13" x14ac:dyDescent="0.2">
      <c r="A24" t="s">
        <v>43</v>
      </c>
      <c r="B24" t="s">
        <v>44</v>
      </c>
      <c r="C24" t="s">
        <v>95</v>
      </c>
      <c r="D24" s="9">
        <v>1062</v>
      </c>
      <c r="E24" s="4">
        <v>475682.82379024901</v>
      </c>
      <c r="F24" s="4">
        <v>154982.41489030901</v>
      </c>
      <c r="G24" s="4">
        <v>145.93447729784276</v>
      </c>
      <c r="H24" s="4">
        <v>320700.40889993997</v>
      </c>
      <c r="I24" s="7">
        <v>0.6741895920155232</v>
      </c>
      <c r="J24" s="19">
        <v>0.29799999999999999</v>
      </c>
      <c r="K24" s="4">
        <v>310</v>
      </c>
      <c r="L24" s="19">
        <v>0.57899999999999996</v>
      </c>
      <c r="M24" s="4">
        <v>189</v>
      </c>
    </row>
    <row r="25" spans="1:13" x14ac:dyDescent="0.2">
      <c r="A25" t="s">
        <v>45</v>
      </c>
      <c r="B25" t="s">
        <v>46</v>
      </c>
      <c r="C25" t="s">
        <v>95</v>
      </c>
      <c r="J25" s="19"/>
      <c r="L25" s="19"/>
    </row>
    <row r="26" spans="1:13" x14ac:dyDescent="0.2">
      <c r="A26" t="s">
        <v>47</v>
      </c>
      <c r="B26" t="s">
        <v>117</v>
      </c>
      <c r="C26" t="s">
        <v>95</v>
      </c>
      <c r="D26" s="9">
        <v>235</v>
      </c>
      <c r="E26" s="4">
        <v>111185.667161511</v>
      </c>
      <c r="F26" s="4">
        <v>42820.555564409602</v>
      </c>
      <c r="G26" s="4">
        <v>182.21513006131747</v>
      </c>
      <c r="H26" s="4">
        <v>68365.111597101393</v>
      </c>
      <c r="I26" s="7">
        <v>0.61487342156963964</v>
      </c>
      <c r="J26" s="19">
        <v>0.29799999999999999</v>
      </c>
      <c r="K26" s="4">
        <v>310</v>
      </c>
      <c r="L26" s="19">
        <v>0.57899999999999996</v>
      </c>
      <c r="M26" s="4">
        <v>189</v>
      </c>
    </row>
    <row r="27" spans="1:13" x14ac:dyDescent="0.2">
      <c r="A27" t="s">
        <v>48</v>
      </c>
      <c r="B27" t="s">
        <v>49</v>
      </c>
      <c r="C27" t="s">
        <v>95</v>
      </c>
      <c r="D27" s="9">
        <v>2169</v>
      </c>
      <c r="E27" s="4">
        <v>939612.87817094044</v>
      </c>
      <c r="F27" s="4">
        <v>287601.68371591001</v>
      </c>
      <c r="G27" s="4">
        <v>132.59644246929923</v>
      </c>
      <c r="H27" s="4">
        <v>652011.19445503037</v>
      </c>
      <c r="I27" s="7">
        <v>0.69391470636741559</v>
      </c>
      <c r="J27" s="19">
        <v>0.29799999999999999</v>
      </c>
      <c r="K27" s="4">
        <v>310</v>
      </c>
      <c r="L27" s="19">
        <v>0.57899999999999996</v>
      </c>
      <c r="M27" s="4">
        <v>189</v>
      </c>
    </row>
    <row r="28" spans="1:13" x14ac:dyDescent="0.2">
      <c r="A28" t="s">
        <v>50</v>
      </c>
      <c r="B28" t="s">
        <v>119</v>
      </c>
      <c r="C28" t="s">
        <v>95</v>
      </c>
      <c r="J28" s="19"/>
      <c r="L28" s="19"/>
    </row>
    <row r="29" spans="1:13" x14ac:dyDescent="0.2">
      <c r="A29" t="s">
        <v>51</v>
      </c>
      <c r="B29" t="s">
        <v>52</v>
      </c>
      <c r="C29" t="s">
        <v>95</v>
      </c>
      <c r="D29" s="9">
        <v>133</v>
      </c>
      <c r="E29" s="4">
        <v>70067.111667368998</v>
      </c>
      <c r="F29" s="4">
        <v>19623.510366148199</v>
      </c>
      <c r="G29" s="4">
        <v>147.54519072291879</v>
      </c>
      <c r="H29" s="4">
        <v>50443.601301220799</v>
      </c>
      <c r="I29" s="7">
        <v>0.71993264886802699</v>
      </c>
      <c r="J29" s="19">
        <v>0.29799999999999999</v>
      </c>
      <c r="K29" s="4">
        <v>310</v>
      </c>
      <c r="L29" s="19">
        <v>0.57899999999999996</v>
      </c>
      <c r="M29" s="4">
        <v>189</v>
      </c>
    </row>
    <row r="30" spans="1:13" x14ac:dyDescent="0.2">
      <c r="A30" t="s">
        <v>53</v>
      </c>
      <c r="B30" t="s">
        <v>54</v>
      </c>
      <c r="C30" t="s">
        <v>95</v>
      </c>
      <c r="D30" s="9">
        <v>1181</v>
      </c>
      <c r="E30" s="4">
        <v>461617.89034773799</v>
      </c>
      <c r="F30" s="4">
        <v>324973.88792067103</v>
      </c>
      <c r="G30" s="4">
        <v>275.16840636805335</v>
      </c>
      <c r="H30" s="4">
        <v>136644.00242706697</v>
      </c>
      <c r="I30" s="7">
        <v>0.2960110630117318</v>
      </c>
      <c r="J30" s="19">
        <v>0.29799999999999999</v>
      </c>
      <c r="K30" s="4">
        <v>310</v>
      </c>
      <c r="L30" s="19">
        <v>0.57899999999999996</v>
      </c>
      <c r="M30" s="4">
        <v>189</v>
      </c>
    </row>
    <row r="31" spans="1:13" x14ac:dyDescent="0.2">
      <c r="A31" t="s">
        <v>55</v>
      </c>
      <c r="B31" t="s">
        <v>118</v>
      </c>
      <c r="C31" t="s">
        <v>95</v>
      </c>
      <c r="D31" s="9">
        <v>219</v>
      </c>
      <c r="E31" s="4">
        <v>86316.506337651197</v>
      </c>
      <c r="F31" s="4">
        <v>20063.550194367999</v>
      </c>
      <c r="G31" s="4">
        <v>91.614384449168952</v>
      </c>
      <c r="H31" s="4">
        <v>66252.956143283198</v>
      </c>
      <c r="I31" s="7">
        <v>0.76755836113334108</v>
      </c>
      <c r="J31" s="19">
        <v>0.29799999999999999</v>
      </c>
      <c r="K31" s="4">
        <v>310</v>
      </c>
      <c r="L31" s="19">
        <v>0.57899999999999996</v>
      </c>
      <c r="M31" s="4">
        <v>189</v>
      </c>
    </row>
    <row r="32" spans="1:13" x14ac:dyDescent="0.2">
      <c r="A32" t="s">
        <v>56</v>
      </c>
      <c r="B32" t="s">
        <v>57</v>
      </c>
      <c r="C32" t="s">
        <v>95</v>
      </c>
      <c r="D32" s="9">
        <v>97</v>
      </c>
      <c r="E32" s="4">
        <v>62858.326718903903</v>
      </c>
      <c r="F32" s="4">
        <v>107844.81643593201</v>
      </c>
      <c r="G32" s="4">
        <v>1111.8022312982682</v>
      </c>
      <c r="H32" s="4">
        <v>-44986.489717028104</v>
      </c>
      <c r="I32" s="7">
        <v>-0.71568067534160029</v>
      </c>
      <c r="J32" s="19">
        <v>0.29799999999999999</v>
      </c>
      <c r="K32" s="4">
        <v>310</v>
      </c>
      <c r="L32" s="19">
        <v>0.57899999999999996</v>
      </c>
      <c r="M32" s="4">
        <v>189</v>
      </c>
    </row>
    <row r="33" spans="1:13" x14ac:dyDescent="0.2">
      <c r="A33" t="s">
        <v>58</v>
      </c>
      <c r="B33" t="s">
        <v>59</v>
      </c>
      <c r="C33" t="s">
        <v>95</v>
      </c>
      <c r="D33" s="9">
        <v>467.5</v>
      </c>
      <c r="E33" s="4">
        <v>201974.89507160601</v>
      </c>
      <c r="F33" s="4">
        <v>365583.88706630497</v>
      </c>
      <c r="G33" s="4">
        <v>781.99761939316568</v>
      </c>
      <c r="H33" s="4">
        <v>-163608.99199469897</v>
      </c>
      <c r="I33" s="7">
        <v>-0.81004617894067876</v>
      </c>
      <c r="J33" s="19">
        <v>0.29799999999999999</v>
      </c>
      <c r="K33" s="4">
        <v>310</v>
      </c>
      <c r="L33" s="19">
        <v>0.57899999999999996</v>
      </c>
      <c r="M33" s="4">
        <v>189</v>
      </c>
    </row>
    <row r="34" spans="1:13" x14ac:dyDescent="0.2">
      <c r="A34" t="s">
        <v>60</v>
      </c>
      <c r="B34" t="s">
        <v>62</v>
      </c>
      <c r="C34" t="s">
        <v>95</v>
      </c>
      <c r="D34" s="9">
        <v>1760</v>
      </c>
      <c r="E34" s="4">
        <v>918410.24834526831</v>
      </c>
      <c r="F34" s="4">
        <v>664471.02563372103</v>
      </c>
      <c r="G34" s="4">
        <v>377.54035547370512</v>
      </c>
      <c r="H34" s="4">
        <v>253939.22271154728</v>
      </c>
      <c r="I34" s="7">
        <v>0.27649868146514961</v>
      </c>
      <c r="J34" s="19">
        <v>0.29799999999999999</v>
      </c>
      <c r="K34" s="4">
        <v>310</v>
      </c>
      <c r="L34" s="19">
        <v>0.57899999999999996</v>
      </c>
      <c r="M34" s="4">
        <v>189</v>
      </c>
    </row>
    <row r="35" spans="1:13" x14ac:dyDescent="0.2">
      <c r="A35" t="s">
        <v>61</v>
      </c>
      <c r="B35" t="s">
        <v>120</v>
      </c>
      <c r="C35" t="s">
        <v>95</v>
      </c>
      <c r="J35" s="19"/>
      <c r="L35" s="19"/>
    </row>
    <row r="36" spans="1:13" x14ac:dyDescent="0.2">
      <c r="A36" t="s">
        <v>63</v>
      </c>
      <c r="B36" t="s">
        <v>64</v>
      </c>
      <c r="C36" t="s">
        <v>95</v>
      </c>
      <c r="J36" s="19"/>
      <c r="L36" s="19"/>
    </row>
    <row r="37" spans="1:13" x14ac:dyDescent="0.2">
      <c r="A37" t="s">
        <v>65</v>
      </c>
      <c r="B37" t="s">
        <v>66</v>
      </c>
      <c r="C37" t="s">
        <v>95</v>
      </c>
      <c r="D37" s="9">
        <v>1699</v>
      </c>
      <c r="E37" s="4">
        <v>776349.46893428196</v>
      </c>
      <c r="F37" s="4">
        <v>322594.74353981199</v>
      </c>
      <c r="G37" s="4">
        <v>189.87330402578692</v>
      </c>
      <c r="H37" s="4">
        <v>453754.72539446998</v>
      </c>
      <c r="I37" s="7">
        <v>0.5844722557965456</v>
      </c>
      <c r="J37" s="19">
        <v>0.29799999999999999</v>
      </c>
      <c r="K37" s="4">
        <v>310</v>
      </c>
      <c r="L37" s="19">
        <v>0.57899999999999996</v>
      </c>
      <c r="M37" s="4">
        <v>189</v>
      </c>
    </row>
    <row r="38" spans="1:13" x14ac:dyDescent="0.2">
      <c r="A38" t="s">
        <v>67</v>
      </c>
      <c r="B38" t="s">
        <v>68</v>
      </c>
      <c r="C38" t="s">
        <v>95</v>
      </c>
      <c r="D38" s="9">
        <v>372</v>
      </c>
      <c r="E38" s="4">
        <v>133483.37505899696</v>
      </c>
      <c r="F38" s="4">
        <v>96178.3685283745</v>
      </c>
      <c r="G38" s="4">
        <v>258.54400142036155</v>
      </c>
      <c r="H38" s="4">
        <v>37305.006530622457</v>
      </c>
      <c r="I38" s="7">
        <v>0.27947305433455211</v>
      </c>
      <c r="J38" s="19">
        <v>0.29799999999999999</v>
      </c>
      <c r="K38" s="4">
        <v>310</v>
      </c>
      <c r="L38" s="19">
        <v>0.57899999999999996</v>
      </c>
      <c r="M38" s="4">
        <v>189</v>
      </c>
    </row>
    <row r="39" spans="1:13" x14ac:dyDescent="0.2">
      <c r="A39" t="s">
        <v>69</v>
      </c>
      <c r="B39" t="s">
        <v>70</v>
      </c>
      <c r="C39" t="s">
        <v>95</v>
      </c>
      <c r="D39" s="9">
        <v>684</v>
      </c>
      <c r="E39" s="4">
        <v>315451.52322741202</v>
      </c>
      <c r="F39" s="4">
        <v>146198.652614978</v>
      </c>
      <c r="G39" s="4">
        <v>213.74072019733626</v>
      </c>
      <c r="H39" s="4">
        <v>169252.87061243402</v>
      </c>
      <c r="I39" s="7">
        <v>0.53654161780800158</v>
      </c>
      <c r="J39" s="19">
        <v>0.29799999999999999</v>
      </c>
      <c r="K39" s="4">
        <v>310</v>
      </c>
      <c r="L39" s="19">
        <v>0.57899999999999996</v>
      </c>
      <c r="M39" s="4">
        <v>189</v>
      </c>
    </row>
    <row r="40" spans="1:13" x14ac:dyDescent="0.2">
      <c r="A40" t="s">
        <v>71</v>
      </c>
      <c r="B40" t="s">
        <v>72</v>
      </c>
      <c r="C40" t="s">
        <v>95</v>
      </c>
      <c r="D40" s="9">
        <v>2475</v>
      </c>
      <c r="E40" s="4">
        <v>1113064.2092423476</v>
      </c>
      <c r="F40" s="4">
        <v>336820.85697370901</v>
      </c>
      <c r="G40" s="4">
        <v>136.08923514089253</v>
      </c>
      <c r="H40" s="4">
        <v>776243.35226863855</v>
      </c>
      <c r="I40" s="7">
        <v>0.69739314751394277</v>
      </c>
      <c r="J40" s="19">
        <v>0.29799999999999999</v>
      </c>
      <c r="K40" s="4">
        <v>310</v>
      </c>
      <c r="L40" s="19">
        <v>0.57899999999999996</v>
      </c>
      <c r="M40" s="4">
        <v>189</v>
      </c>
    </row>
    <row r="41" spans="1:13" x14ac:dyDescent="0.2">
      <c r="A41" t="s">
        <v>73</v>
      </c>
      <c r="B41" t="s">
        <v>74</v>
      </c>
      <c r="C41" t="s">
        <v>95</v>
      </c>
      <c r="D41" s="9">
        <v>700</v>
      </c>
      <c r="E41" s="4">
        <v>285387.77245666302</v>
      </c>
      <c r="F41" s="4">
        <v>104900.44590310899</v>
      </c>
      <c r="G41" s="4">
        <v>149.85777986158428</v>
      </c>
      <c r="H41" s="4">
        <v>180487.32655355404</v>
      </c>
      <c r="I41" s="7">
        <v>0.63242837981421074</v>
      </c>
      <c r="J41" s="19">
        <v>0.29799999999999999</v>
      </c>
      <c r="K41" s="4">
        <v>310</v>
      </c>
      <c r="L41" s="19">
        <v>0.57899999999999996</v>
      </c>
      <c r="M41" s="4">
        <v>189</v>
      </c>
    </row>
    <row r="42" spans="1:13" x14ac:dyDescent="0.2">
      <c r="A42" t="s">
        <v>75</v>
      </c>
      <c r="B42" t="s">
        <v>76</v>
      </c>
      <c r="C42" t="s">
        <v>95</v>
      </c>
      <c r="D42" s="9">
        <v>1053</v>
      </c>
      <c r="E42" s="4">
        <v>492571.08298022498</v>
      </c>
      <c r="F42" s="4">
        <v>239688.73664640001</v>
      </c>
      <c r="G42" s="4">
        <v>227.6246311931624</v>
      </c>
      <c r="H42" s="4">
        <v>252882.34633382497</v>
      </c>
      <c r="I42" s="7">
        <v>0.51339259463588394</v>
      </c>
      <c r="J42" s="19">
        <v>0.29799999999999999</v>
      </c>
      <c r="K42" s="4">
        <v>310</v>
      </c>
      <c r="L42" s="19">
        <v>0.57899999999999996</v>
      </c>
      <c r="M42" s="4">
        <v>189</v>
      </c>
    </row>
    <row r="43" spans="1:13" x14ac:dyDescent="0.2">
      <c r="A43" t="s">
        <v>77</v>
      </c>
      <c r="B43" t="s">
        <v>78</v>
      </c>
      <c r="C43" t="s">
        <v>95</v>
      </c>
      <c r="D43" s="9">
        <v>1436</v>
      </c>
      <c r="E43" s="4">
        <v>595790.78178472887</v>
      </c>
      <c r="F43" s="4">
        <v>230474.818562623</v>
      </c>
      <c r="G43" s="4">
        <v>160.49778451436143</v>
      </c>
      <c r="H43" s="4">
        <v>365315.96322210587</v>
      </c>
      <c r="I43" s="7">
        <v>0.61316148955473737</v>
      </c>
      <c r="J43" s="19">
        <v>0.29799999999999999</v>
      </c>
      <c r="K43" s="4">
        <v>310</v>
      </c>
      <c r="L43" s="19">
        <v>0.57899999999999996</v>
      </c>
      <c r="M43" s="4">
        <v>189</v>
      </c>
    </row>
    <row r="44" spans="1:13" x14ac:dyDescent="0.2">
      <c r="A44" t="s">
        <v>79</v>
      </c>
      <c r="B44" t="s">
        <v>80</v>
      </c>
      <c r="C44" t="s">
        <v>95</v>
      </c>
      <c r="D44" s="9">
        <v>111</v>
      </c>
      <c r="E44" s="4">
        <v>46997.786408365784</v>
      </c>
      <c r="F44" s="4">
        <v>39827.6036060349</v>
      </c>
      <c r="G44" s="4">
        <v>358.8072396940081</v>
      </c>
      <c r="H44" s="4">
        <v>7170.1828023308844</v>
      </c>
      <c r="I44" s="7">
        <v>0.1525642663258405</v>
      </c>
      <c r="J44" s="19">
        <v>0.29799999999999999</v>
      </c>
      <c r="K44" s="4">
        <v>310</v>
      </c>
      <c r="L44" s="19">
        <v>0.57899999999999996</v>
      </c>
      <c r="M44" s="4">
        <v>189</v>
      </c>
    </row>
    <row r="45" spans="1:13" x14ac:dyDescent="0.2">
      <c r="A45" t="s">
        <v>81</v>
      </c>
      <c r="B45" t="s">
        <v>82</v>
      </c>
      <c r="C45" t="s">
        <v>95</v>
      </c>
      <c r="D45" s="9">
        <v>42</v>
      </c>
      <c r="E45" s="4">
        <v>19280.615248645099</v>
      </c>
      <c r="F45" s="4">
        <v>6080.0266574837397</v>
      </c>
      <c r="G45" s="4">
        <v>144.76253946389858</v>
      </c>
      <c r="H45" s="4">
        <v>13200.588591161359</v>
      </c>
      <c r="I45" s="7">
        <v>0.68465598327257737</v>
      </c>
      <c r="J45" s="19">
        <v>0.29799999999999999</v>
      </c>
      <c r="K45" s="4">
        <v>310</v>
      </c>
      <c r="L45" s="19">
        <v>0.57899999999999996</v>
      </c>
      <c r="M45" s="4">
        <v>189</v>
      </c>
    </row>
    <row r="46" spans="1:13" x14ac:dyDescent="0.2">
      <c r="A46" t="s">
        <v>83</v>
      </c>
      <c r="B46" t="s">
        <v>84</v>
      </c>
      <c r="C46" t="s">
        <v>95</v>
      </c>
      <c r="D46" s="9">
        <v>54</v>
      </c>
      <c r="E46" s="4">
        <v>20325.812661170701</v>
      </c>
      <c r="F46" s="4">
        <v>51529.365000000005</v>
      </c>
      <c r="G46" s="4">
        <v>954.24750000000006</v>
      </c>
      <c r="H46" s="4">
        <v>-31203.552338829304</v>
      </c>
      <c r="I46" s="7">
        <v>-1.5351687462139623</v>
      </c>
      <c r="J46" s="19">
        <v>0.29799999999999999</v>
      </c>
      <c r="K46" s="4">
        <v>310</v>
      </c>
      <c r="L46" s="19">
        <v>0.57899999999999996</v>
      </c>
      <c r="M46" s="4">
        <v>189</v>
      </c>
    </row>
    <row r="47" spans="1:13" x14ac:dyDescent="0.2">
      <c r="A47" t="s">
        <v>85</v>
      </c>
      <c r="B47" t="s">
        <v>86</v>
      </c>
      <c r="C47" t="s">
        <v>95</v>
      </c>
      <c r="D47" s="9">
        <v>2868</v>
      </c>
      <c r="E47" s="4">
        <v>1249077.1189876399</v>
      </c>
      <c r="F47" s="4">
        <v>405284.41335102799</v>
      </c>
      <c r="G47" s="4">
        <v>141.31255695642537</v>
      </c>
      <c r="H47" s="4">
        <v>843792.70563661191</v>
      </c>
      <c r="I47" s="7">
        <v>0.67553291370871837</v>
      </c>
      <c r="J47" s="19">
        <v>0.29799999999999999</v>
      </c>
      <c r="K47" s="4">
        <v>310</v>
      </c>
      <c r="L47" s="19">
        <v>0.57899999999999996</v>
      </c>
      <c r="M47" s="4">
        <v>189</v>
      </c>
    </row>
    <row r="48" spans="1:13" x14ac:dyDescent="0.2">
      <c r="A48" t="s">
        <v>1</v>
      </c>
      <c r="B48" t="s">
        <v>2</v>
      </c>
      <c r="C48" t="s">
        <v>96</v>
      </c>
      <c r="D48" s="9">
        <v>825</v>
      </c>
      <c r="E48" s="4">
        <v>367664.34344782034</v>
      </c>
      <c r="F48" s="4">
        <v>124662.319893625</v>
      </c>
      <c r="G48" s="4">
        <v>151.10584229530303</v>
      </c>
      <c r="H48" s="4">
        <v>243002.02355419536</v>
      </c>
      <c r="I48" s="7">
        <v>0.66093443077838931</v>
      </c>
      <c r="J48" s="19">
        <v>0.22700000000000001</v>
      </c>
      <c r="K48" s="4">
        <v>343</v>
      </c>
      <c r="L48" s="19">
        <v>0.61099999999999999</v>
      </c>
      <c r="M48" s="4">
        <v>181</v>
      </c>
    </row>
    <row r="49" spans="1:13" x14ac:dyDescent="0.2">
      <c r="A49" t="s">
        <v>3</v>
      </c>
      <c r="B49" t="s">
        <v>4</v>
      </c>
      <c r="C49" t="s">
        <v>96</v>
      </c>
      <c r="D49" s="9">
        <v>140</v>
      </c>
      <c r="E49" s="4">
        <v>68018.96021659064</v>
      </c>
      <c r="F49" s="4">
        <v>69815.273628376293</v>
      </c>
      <c r="G49" s="4">
        <v>498.68052591697352</v>
      </c>
      <c r="H49" s="4">
        <v>-1796.3134117856534</v>
      </c>
      <c r="I49" s="7">
        <v>-2.6409010165190837E-2</v>
      </c>
      <c r="J49" s="19">
        <v>0.22700000000000001</v>
      </c>
      <c r="K49" s="4">
        <v>343</v>
      </c>
      <c r="L49" s="19">
        <v>0.61099999999999999</v>
      </c>
      <c r="M49" s="4">
        <v>181</v>
      </c>
    </row>
    <row r="50" spans="1:13" x14ac:dyDescent="0.2">
      <c r="A50" t="s">
        <v>5</v>
      </c>
      <c r="B50" t="s">
        <v>6</v>
      </c>
      <c r="C50" t="s">
        <v>96</v>
      </c>
      <c r="D50" s="9">
        <v>466</v>
      </c>
      <c r="E50" s="4">
        <v>230781.69614306273</v>
      </c>
      <c r="F50" s="4">
        <v>246963.57279427501</v>
      </c>
      <c r="G50" s="4">
        <v>529.96474848556863</v>
      </c>
      <c r="H50" s="4">
        <v>-16181.876651212282</v>
      </c>
      <c r="I50" s="7">
        <v>-7.0117677968624753E-2</v>
      </c>
      <c r="J50" s="19">
        <v>0.22700000000000001</v>
      </c>
      <c r="K50" s="4">
        <v>343</v>
      </c>
      <c r="L50" s="19">
        <v>0.61099999999999999</v>
      </c>
      <c r="M50" s="4">
        <v>181</v>
      </c>
    </row>
    <row r="51" spans="1:13" x14ac:dyDescent="0.2">
      <c r="A51" t="s">
        <v>7</v>
      </c>
      <c r="B51" t="s">
        <v>8</v>
      </c>
      <c r="C51" t="s">
        <v>96</v>
      </c>
      <c r="D51" s="9">
        <v>2957</v>
      </c>
      <c r="E51" s="4">
        <v>1266869.9387526226</v>
      </c>
      <c r="F51" s="4">
        <v>543009.66807921999</v>
      </c>
      <c r="G51" s="4">
        <v>183.63532907650321</v>
      </c>
      <c r="H51" s="4">
        <v>723860.27067340259</v>
      </c>
      <c r="I51" s="7">
        <v>0.57137694133473971</v>
      </c>
      <c r="J51" s="19">
        <v>0.22700000000000001</v>
      </c>
      <c r="K51" s="4">
        <v>343</v>
      </c>
      <c r="L51" s="19">
        <v>0.61099999999999999</v>
      </c>
      <c r="M51" s="4">
        <v>181</v>
      </c>
    </row>
    <row r="52" spans="1:13" x14ac:dyDescent="0.2">
      <c r="A52" t="s">
        <v>9</v>
      </c>
      <c r="B52" t="s">
        <v>10</v>
      </c>
      <c r="C52" t="s">
        <v>96</v>
      </c>
      <c r="D52" s="9">
        <v>5476</v>
      </c>
      <c r="E52" s="4">
        <v>2085640.4241701039</v>
      </c>
      <c r="F52" s="4">
        <v>894956.78101393196</v>
      </c>
      <c r="G52" s="4">
        <v>163.43257505732871</v>
      </c>
      <c r="H52" s="4">
        <v>1190683.6431561718</v>
      </c>
      <c r="I52" s="7">
        <v>0.57089593649871651</v>
      </c>
      <c r="J52" s="19">
        <v>0.22700000000000001</v>
      </c>
      <c r="K52" s="4">
        <v>343</v>
      </c>
      <c r="L52" s="19">
        <v>0.61099999999999999</v>
      </c>
      <c r="M52" s="4">
        <v>181</v>
      </c>
    </row>
    <row r="53" spans="1:13" x14ac:dyDescent="0.2">
      <c r="A53" t="s">
        <v>11</v>
      </c>
      <c r="B53" t="s">
        <v>12</v>
      </c>
      <c r="C53" t="s">
        <v>96</v>
      </c>
      <c r="D53" s="9">
        <v>1656</v>
      </c>
      <c r="E53" s="4">
        <v>668958.50022660289</v>
      </c>
      <c r="F53" s="4">
        <v>367262.10865491099</v>
      </c>
      <c r="G53" s="4">
        <v>221.77663566117815</v>
      </c>
      <c r="H53" s="4">
        <v>301696.3915716919</v>
      </c>
      <c r="I53" s="7">
        <v>0.45099418195522639</v>
      </c>
      <c r="J53" s="19">
        <v>0.22700000000000001</v>
      </c>
      <c r="K53" s="4">
        <v>343</v>
      </c>
      <c r="L53" s="19">
        <v>0.61099999999999999</v>
      </c>
      <c r="M53" s="4">
        <v>181</v>
      </c>
    </row>
    <row r="54" spans="1:13" x14ac:dyDescent="0.2">
      <c r="A54" t="s">
        <v>13</v>
      </c>
      <c r="B54" t="s">
        <v>114</v>
      </c>
      <c r="C54" t="s">
        <v>96</v>
      </c>
      <c r="J54" s="19"/>
      <c r="L54" s="19"/>
    </row>
    <row r="55" spans="1:13" x14ac:dyDescent="0.2">
      <c r="A55" t="s">
        <v>14</v>
      </c>
      <c r="B55" t="s">
        <v>15</v>
      </c>
      <c r="C55" t="s">
        <v>96</v>
      </c>
      <c r="D55" s="9">
        <v>213</v>
      </c>
      <c r="E55" s="4">
        <v>85413.149100390176</v>
      </c>
      <c r="F55" s="4">
        <v>21946.880000000001</v>
      </c>
      <c r="G55" s="4">
        <v>103.03699530516433</v>
      </c>
      <c r="H55" s="4">
        <v>63466.269100390171</v>
      </c>
      <c r="I55" s="7">
        <v>0.74305033556127542</v>
      </c>
      <c r="J55" s="19">
        <v>0.22700000000000001</v>
      </c>
      <c r="K55" s="4">
        <v>343</v>
      </c>
      <c r="L55" s="19">
        <v>0.61099999999999999</v>
      </c>
      <c r="M55" s="4">
        <v>181</v>
      </c>
    </row>
    <row r="56" spans="1:13" x14ac:dyDescent="0.2">
      <c r="A56" t="s">
        <v>16</v>
      </c>
      <c r="B56" t="s">
        <v>17</v>
      </c>
      <c r="C56" t="s">
        <v>96</v>
      </c>
      <c r="D56" s="9">
        <v>1558</v>
      </c>
      <c r="E56" s="4">
        <v>654173.00956515758</v>
      </c>
      <c r="F56" s="4">
        <v>279269.87148161</v>
      </c>
      <c r="G56" s="4">
        <v>179.24895473787547</v>
      </c>
      <c r="H56" s="4">
        <v>374903.13808354759</v>
      </c>
      <c r="I56" s="7">
        <v>0.57309478165837735</v>
      </c>
      <c r="J56" s="19">
        <v>0.22700000000000001</v>
      </c>
      <c r="K56" s="4">
        <v>343</v>
      </c>
      <c r="L56" s="19">
        <v>0.61099999999999999</v>
      </c>
      <c r="M56" s="4">
        <v>181</v>
      </c>
    </row>
    <row r="57" spans="1:13" x14ac:dyDescent="0.2">
      <c r="A57" t="s">
        <v>18</v>
      </c>
      <c r="B57" t="s">
        <v>115</v>
      </c>
      <c r="C57" t="s">
        <v>96</v>
      </c>
      <c r="J57" s="19"/>
      <c r="L57" s="19"/>
    </row>
    <row r="58" spans="1:13" x14ac:dyDescent="0.2">
      <c r="A58" t="s">
        <v>19</v>
      </c>
      <c r="B58" t="s">
        <v>20</v>
      </c>
      <c r="C58" t="s">
        <v>96</v>
      </c>
      <c r="D58" s="9">
        <v>153</v>
      </c>
      <c r="E58" s="4">
        <v>71899.844434513943</v>
      </c>
      <c r="F58" s="4">
        <v>8655.03807080554</v>
      </c>
      <c r="G58" s="4">
        <v>56.56887627977477</v>
      </c>
      <c r="H58" s="4">
        <v>63244.806363708405</v>
      </c>
      <c r="I58" s="7">
        <v>0.87962368849506334</v>
      </c>
      <c r="J58" s="19">
        <v>0.22700000000000001</v>
      </c>
      <c r="K58" s="4">
        <v>343</v>
      </c>
      <c r="L58" s="19">
        <v>0.61099999999999999</v>
      </c>
      <c r="M58" s="4">
        <v>181</v>
      </c>
    </row>
    <row r="59" spans="1:13" x14ac:dyDescent="0.2">
      <c r="A59" t="s">
        <v>21</v>
      </c>
      <c r="B59" t="s">
        <v>22</v>
      </c>
      <c r="C59" t="s">
        <v>96</v>
      </c>
      <c r="D59" s="9">
        <v>1545</v>
      </c>
      <c r="E59" s="4">
        <v>682791.64908356243</v>
      </c>
      <c r="F59" s="4">
        <v>818147.46604915801</v>
      </c>
      <c r="G59" s="4">
        <v>529.54528546871074</v>
      </c>
      <c r="H59" s="4">
        <v>-135355.81696559559</v>
      </c>
      <c r="I59" s="7">
        <v>-0.19823882900042655</v>
      </c>
      <c r="J59" s="19">
        <v>0.22700000000000001</v>
      </c>
      <c r="K59" s="4">
        <v>343</v>
      </c>
      <c r="L59" s="19">
        <v>0.61099999999999999</v>
      </c>
      <c r="M59" s="4">
        <v>181</v>
      </c>
    </row>
    <row r="60" spans="1:13" x14ac:dyDescent="0.2">
      <c r="A60" t="s">
        <v>23</v>
      </c>
      <c r="B60" t="s">
        <v>24</v>
      </c>
      <c r="C60" t="s">
        <v>96</v>
      </c>
      <c r="D60" s="9">
        <v>2548</v>
      </c>
      <c r="E60" s="4">
        <v>1092537.267315913</v>
      </c>
      <c r="F60" s="4">
        <v>469835.02733283403</v>
      </c>
      <c r="G60" s="4">
        <v>184.39365279938542</v>
      </c>
      <c r="H60" s="4">
        <v>622702.23998307902</v>
      </c>
      <c r="I60" s="7">
        <v>0.56995972458944166</v>
      </c>
      <c r="J60" s="19">
        <v>0.22700000000000001</v>
      </c>
      <c r="K60" s="4">
        <v>343</v>
      </c>
      <c r="L60" s="19">
        <v>0.61099999999999999</v>
      </c>
      <c r="M60" s="4">
        <v>181</v>
      </c>
    </row>
    <row r="61" spans="1:13" x14ac:dyDescent="0.2">
      <c r="A61" t="s">
        <v>25</v>
      </c>
      <c r="B61" t="s">
        <v>26</v>
      </c>
      <c r="C61" t="s">
        <v>96</v>
      </c>
      <c r="D61" s="9">
        <v>389</v>
      </c>
      <c r="E61" s="4">
        <v>144220.11878028989</v>
      </c>
      <c r="F61" s="4">
        <v>214605.08843074131</v>
      </c>
      <c r="G61" s="4">
        <v>551.68403195563315</v>
      </c>
      <c r="H61" s="4">
        <v>-70384.969650451414</v>
      </c>
      <c r="I61" s="7">
        <v>-0.48803849452986792</v>
      </c>
      <c r="J61" s="19">
        <v>0.22700000000000001</v>
      </c>
      <c r="K61" s="4">
        <v>343</v>
      </c>
      <c r="L61" s="19">
        <v>0.61099999999999999</v>
      </c>
      <c r="M61" s="4">
        <v>181</v>
      </c>
    </row>
    <row r="62" spans="1:13" x14ac:dyDescent="0.2">
      <c r="A62" t="s">
        <v>27</v>
      </c>
      <c r="B62" t="s">
        <v>116</v>
      </c>
      <c r="C62" t="s">
        <v>96</v>
      </c>
      <c r="D62" s="9">
        <v>193</v>
      </c>
      <c r="E62" s="4">
        <v>87409.346732933962</v>
      </c>
      <c r="F62" s="4">
        <v>81847.799657944197</v>
      </c>
      <c r="G62" s="4">
        <v>424.08186351266426</v>
      </c>
      <c r="H62" s="4">
        <v>5561.547074989765</v>
      </c>
      <c r="I62" s="7">
        <v>6.3626457385412463E-2</v>
      </c>
      <c r="J62" s="19">
        <v>0.22700000000000001</v>
      </c>
      <c r="K62" s="4">
        <v>343</v>
      </c>
      <c r="L62" s="19">
        <v>0.61099999999999999</v>
      </c>
      <c r="M62" s="4">
        <v>181</v>
      </c>
    </row>
    <row r="63" spans="1:13" x14ac:dyDescent="0.2">
      <c r="A63" t="s">
        <v>29</v>
      </c>
      <c r="B63" t="s">
        <v>30</v>
      </c>
      <c r="C63" t="s">
        <v>96</v>
      </c>
      <c r="D63" s="9">
        <v>1457</v>
      </c>
      <c r="E63" s="4">
        <v>654992.19391398563</v>
      </c>
      <c r="F63" s="4">
        <v>237394.91710526301</v>
      </c>
      <c r="G63" s="4">
        <v>162.93405429324847</v>
      </c>
      <c r="H63" s="4">
        <v>417597.27680872264</v>
      </c>
      <c r="I63" s="7">
        <v>0.63756069261424209</v>
      </c>
      <c r="J63" s="19">
        <v>0.22700000000000001</v>
      </c>
      <c r="K63" s="4">
        <v>343</v>
      </c>
      <c r="L63" s="19">
        <v>0.61099999999999999</v>
      </c>
      <c r="M63" s="4">
        <v>181</v>
      </c>
    </row>
    <row r="64" spans="1:13" x14ac:dyDescent="0.2">
      <c r="A64" t="s">
        <v>31</v>
      </c>
      <c r="B64" t="s">
        <v>32</v>
      </c>
      <c r="C64" t="s">
        <v>96</v>
      </c>
      <c r="D64" s="9">
        <v>486</v>
      </c>
      <c r="E64" s="4">
        <v>210312.26041795808</v>
      </c>
      <c r="F64" s="4">
        <v>68094.584224021601</v>
      </c>
      <c r="G64" s="4">
        <v>140.11231321815143</v>
      </c>
      <c r="H64" s="4">
        <v>142217.6761939365</v>
      </c>
      <c r="I64" s="7">
        <v>0.6762215189514118</v>
      </c>
      <c r="J64" s="19">
        <v>0.22700000000000001</v>
      </c>
      <c r="K64" s="4">
        <v>343</v>
      </c>
      <c r="L64" s="19">
        <v>0.61099999999999999</v>
      </c>
      <c r="M64" s="4">
        <v>181</v>
      </c>
    </row>
    <row r="65" spans="1:13" x14ac:dyDescent="0.2">
      <c r="A65" t="s">
        <v>33</v>
      </c>
      <c r="B65" t="s">
        <v>34</v>
      </c>
      <c r="C65" t="s">
        <v>96</v>
      </c>
      <c r="D65" s="9">
        <v>132</v>
      </c>
      <c r="E65" s="4">
        <v>54376.071268230749</v>
      </c>
      <c r="F65" s="4">
        <v>51729.615283593499</v>
      </c>
      <c r="G65" s="4">
        <v>391.89102487570835</v>
      </c>
      <c r="H65" s="4">
        <v>2646.4559846372504</v>
      </c>
      <c r="I65" s="7">
        <v>4.8669496028548934E-2</v>
      </c>
      <c r="J65" s="19">
        <v>0.22700000000000001</v>
      </c>
      <c r="K65" s="4">
        <v>343</v>
      </c>
      <c r="L65" s="19">
        <v>0.61099999999999999</v>
      </c>
      <c r="M65" s="4">
        <v>181</v>
      </c>
    </row>
    <row r="66" spans="1:13" x14ac:dyDescent="0.2">
      <c r="A66" t="s">
        <v>35</v>
      </c>
      <c r="B66" t="s">
        <v>36</v>
      </c>
      <c r="C66" t="s">
        <v>96</v>
      </c>
      <c r="D66" s="9">
        <v>1215</v>
      </c>
      <c r="E66" s="4">
        <v>460526.12149789871</v>
      </c>
      <c r="F66" s="4">
        <v>301816.06783092598</v>
      </c>
      <c r="G66" s="4">
        <v>248.40828628059751</v>
      </c>
      <c r="H66" s="4">
        <v>158710.05366697273</v>
      </c>
      <c r="I66" s="7">
        <v>0.34462769050049835</v>
      </c>
      <c r="J66" s="19">
        <v>0.22700000000000001</v>
      </c>
      <c r="K66" s="4">
        <v>343</v>
      </c>
      <c r="L66" s="19">
        <v>0.61099999999999999</v>
      </c>
      <c r="M66" s="4">
        <v>181</v>
      </c>
    </row>
    <row r="67" spans="1:13" x14ac:dyDescent="0.2">
      <c r="A67" t="s">
        <v>37</v>
      </c>
      <c r="B67" t="s">
        <v>38</v>
      </c>
      <c r="C67" t="s">
        <v>96</v>
      </c>
      <c r="D67" s="9">
        <v>141</v>
      </c>
      <c r="E67" s="4">
        <v>71533.353020866329</v>
      </c>
      <c r="F67" s="4">
        <v>43343.990568080997</v>
      </c>
      <c r="G67" s="4">
        <v>307.40418842610637</v>
      </c>
      <c r="H67" s="4">
        <v>28189.362452785332</v>
      </c>
      <c r="I67" s="7">
        <v>0.39407299200084295</v>
      </c>
      <c r="J67" s="19">
        <v>0.22700000000000001</v>
      </c>
      <c r="K67" s="4">
        <v>343</v>
      </c>
      <c r="L67" s="19">
        <v>0.61099999999999999</v>
      </c>
      <c r="M67" s="4">
        <v>181</v>
      </c>
    </row>
    <row r="68" spans="1:13" x14ac:dyDescent="0.2">
      <c r="A68" t="s">
        <v>39</v>
      </c>
      <c r="B68" t="s">
        <v>40</v>
      </c>
      <c r="C68" t="s">
        <v>96</v>
      </c>
      <c r="D68" s="9">
        <v>85</v>
      </c>
      <c r="E68" s="4">
        <v>33125.119521946755</v>
      </c>
      <c r="F68" s="4">
        <v>55031.661845322</v>
      </c>
      <c r="G68" s="4">
        <v>647.43131582731769</v>
      </c>
      <c r="H68" s="4">
        <v>-21906.542323375244</v>
      </c>
      <c r="I68" s="7">
        <v>-0.66132719336638945</v>
      </c>
      <c r="J68" s="19">
        <v>0.22700000000000001</v>
      </c>
      <c r="K68" s="4">
        <v>343</v>
      </c>
      <c r="L68" s="19">
        <v>0.61099999999999999</v>
      </c>
      <c r="M68" s="4">
        <v>181</v>
      </c>
    </row>
    <row r="69" spans="1:13" x14ac:dyDescent="0.2">
      <c r="A69" t="s">
        <v>41</v>
      </c>
      <c r="B69" t="s">
        <v>42</v>
      </c>
      <c r="C69" t="s">
        <v>96</v>
      </c>
      <c r="D69" s="9">
        <v>72</v>
      </c>
      <c r="E69" s="4">
        <v>32907.854372379872</v>
      </c>
      <c r="F69" s="4">
        <v>6429.6565711353796</v>
      </c>
      <c r="G69" s="4">
        <v>89.300785710213603</v>
      </c>
      <c r="H69" s="4">
        <v>26478.197801244492</v>
      </c>
      <c r="I69" s="7">
        <v>0.80461635394461017</v>
      </c>
      <c r="J69" s="19">
        <v>0.22700000000000001</v>
      </c>
      <c r="K69" s="4">
        <v>343</v>
      </c>
      <c r="L69" s="19">
        <v>0.61099999999999999</v>
      </c>
      <c r="M69" s="4">
        <v>181</v>
      </c>
    </row>
    <row r="70" spans="1:13" x14ac:dyDescent="0.2">
      <c r="A70" t="s">
        <v>43</v>
      </c>
      <c r="B70" t="s">
        <v>44</v>
      </c>
      <c r="C70" t="s">
        <v>96</v>
      </c>
      <c r="D70" s="9">
        <v>1095</v>
      </c>
      <c r="E70" s="4">
        <v>502851.9191622631</v>
      </c>
      <c r="F70" s="4">
        <v>135519.529368975</v>
      </c>
      <c r="G70" s="4">
        <v>123.76212727760273</v>
      </c>
      <c r="H70" s="4">
        <v>367332.38979328808</v>
      </c>
      <c r="I70" s="7">
        <v>0.73049813632063554</v>
      </c>
      <c r="J70" s="19">
        <v>0.22700000000000001</v>
      </c>
      <c r="K70" s="4">
        <v>343</v>
      </c>
      <c r="L70" s="19">
        <v>0.61099999999999999</v>
      </c>
      <c r="M70" s="4">
        <v>181</v>
      </c>
    </row>
    <row r="71" spans="1:13" x14ac:dyDescent="0.2">
      <c r="A71" t="s">
        <v>45</v>
      </c>
      <c r="B71" t="s">
        <v>46</v>
      </c>
      <c r="C71" t="s">
        <v>96</v>
      </c>
      <c r="J71" s="19"/>
      <c r="L71" s="19"/>
    </row>
    <row r="72" spans="1:13" x14ac:dyDescent="0.2">
      <c r="A72" t="s">
        <v>47</v>
      </c>
      <c r="B72" t="s">
        <v>117</v>
      </c>
      <c r="C72" t="s">
        <v>96</v>
      </c>
      <c r="D72" s="9">
        <v>171</v>
      </c>
      <c r="E72" s="4">
        <v>82940.841427206673</v>
      </c>
      <c r="F72" s="4">
        <v>81139.8</v>
      </c>
      <c r="G72" s="4">
        <v>474.50175438596494</v>
      </c>
      <c r="H72" s="4">
        <v>1801.0414272066701</v>
      </c>
      <c r="I72" s="7">
        <v>2.1714771591597133E-2</v>
      </c>
      <c r="J72" s="19">
        <v>0.22700000000000001</v>
      </c>
      <c r="K72" s="4">
        <v>343</v>
      </c>
      <c r="L72" s="19">
        <v>0.61099999999999999</v>
      </c>
      <c r="M72" s="4">
        <v>181</v>
      </c>
    </row>
    <row r="73" spans="1:13" x14ac:dyDescent="0.2">
      <c r="A73" t="s">
        <v>48</v>
      </c>
      <c r="B73" t="s">
        <v>49</v>
      </c>
      <c r="C73" t="s">
        <v>96</v>
      </c>
      <c r="D73" s="9">
        <v>2171</v>
      </c>
      <c r="E73" s="4">
        <v>974597.44291808095</v>
      </c>
      <c r="F73" s="4">
        <v>307445.71297093999</v>
      </c>
      <c r="G73" s="4">
        <v>141.61479178762781</v>
      </c>
      <c r="H73" s="4">
        <v>667151.72994714091</v>
      </c>
      <c r="I73" s="7">
        <v>0.68454081712916814</v>
      </c>
      <c r="J73" s="19">
        <v>0.22700000000000001</v>
      </c>
      <c r="K73" s="4">
        <v>343</v>
      </c>
      <c r="L73" s="19">
        <v>0.61099999999999999</v>
      </c>
      <c r="M73" s="4">
        <v>181</v>
      </c>
    </row>
    <row r="74" spans="1:13" x14ac:dyDescent="0.2">
      <c r="A74" t="s">
        <v>50</v>
      </c>
      <c r="B74" t="s">
        <v>119</v>
      </c>
      <c r="C74" t="s">
        <v>96</v>
      </c>
      <c r="J74" s="19"/>
      <c r="L74" s="19"/>
    </row>
    <row r="75" spans="1:13" x14ac:dyDescent="0.2">
      <c r="A75" t="s">
        <v>51</v>
      </c>
      <c r="B75" t="s">
        <v>52</v>
      </c>
      <c r="C75" t="s">
        <v>96</v>
      </c>
      <c r="D75" s="9">
        <v>104</v>
      </c>
      <c r="E75" s="4">
        <v>46629.123220006084</v>
      </c>
      <c r="F75" s="4">
        <v>15113.212041619099</v>
      </c>
      <c r="G75" s="4">
        <v>145.31934655402981</v>
      </c>
      <c r="H75" s="4">
        <v>31515.911178386985</v>
      </c>
      <c r="I75" s="7">
        <v>0.67588470470886264</v>
      </c>
      <c r="J75" s="19">
        <v>0.22700000000000001</v>
      </c>
      <c r="K75" s="4">
        <v>343</v>
      </c>
      <c r="L75" s="19">
        <v>0.61099999999999999</v>
      </c>
      <c r="M75" s="4">
        <v>181</v>
      </c>
    </row>
    <row r="76" spans="1:13" x14ac:dyDescent="0.2">
      <c r="A76" t="s">
        <v>53</v>
      </c>
      <c r="B76" t="s">
        <v>54</v>
      </c>
      <c r="C76" t="s">
        <v>96</v>
      </c>
      <c r="D76" s="9">
        <v>1170</v>
      </c>
      <c r="E76" s="4">
        <v>459376.04813260306</v>
      </c>
      <c r="F76" s="4">
        <v>343846.87187835301</v>
      </c>
      <c r="G76" s="4">
        <v>293.88621528064357</v>
      </c>
      <c r="H76" s="4">
        <v>115529.17625425005</v>
      </c>
      <c r="I76" s="7">
        <v>0.25149151054758845</v>
      </c>
      <c r="J76" s="19">
        <v>0.22700000000000001</v>
      </c>
      <c r="K76" s="4">
        <v>343</v>
      </c>
      <c r="L76" s="19">
        <v>0.61099999999999999</v>
      </c>
      <c r="M76" s="4">
        <v>181</v>
      </c>
    </row>
    <row r="77" spans="1:13" x14ac:dyDescent="0.2">
      <c r="A77" t="s">
        <v>55</v>
      </c>
      <c r="B77" t="s">
        <v>118</v>
      </c>
      <c r="C77" t="s">
        <v>96</v>
      </c>
      <c r="D77" s="9">
        <v>243</v>
      </c>
      <c r="E77" s="4">
        <v>95453.471527336689</v>
      </c>
      <c r="F77" s="4">
        <v>18642.1148684211</v>
      </c>
      <c r="G77" s="4">
        <v>76.716522092267908</v>
      </c>
      <c r="H77" s="4">
        <v>76811.356658915582</v>
      </c>
      <c r="I77" s="7">
        <v>0.80469945649821406</v>
      </c>
      <c r="J77" s="19">
        <v>0.22700000000000001</v>
      </c>
      <c r="K77" s="4">
        <v>343</v>
      </c>
      <c r="L77" s="19">
        <v>0.61099999999999999</v>
      </c>
      <c r="M77" s="4">
        <v>181</v>
      </c>
    </row>
    <row r="78" spans="1:13" x14ac:dyDescent="0.2">
      <c r="A78" t="s">
        <v>56</v>
      </c>
      <c r="B78" t="s">
        <v>57</v>
      </c>
      <c r="C78" t="s">
        <v>96</v>
      </c>
      <c r="D78" s="9">
        <v>100</v>
      </c>
      <c r="E78" s="4">
        <v>62053.882354177673</v>
      </c>
      <c r="F78" s="4">
        <v>83999.598780696702</v>
      </c>
      <c r="G78" s="4">
        <v>839.99598780696704</v>
      </c>
      <c r="H78" s="4">
        <v>-21945.716426519029</v>
      </c>
      <c r="I78" s="7">
        <v>-0.3536558164284071</v>
      </c>
      <c r="J78" s="19">
        <v>0.22700000000000001</v>
      </c>
      <c r="K78" s="4">
        <v>343</v>
      </c>
      <c r="L78" s="19">
        <v>0.61099999999999999</v>
      </c>
      <c r="M78" s="4">
        <v>181</v>
      </c>
    </row>
    <row r="79" spans="1:13" x14ac:dyDescent="0.2">
      <c r="A79" t="s">
        <v>58</v>
      </c>
      <c r="B79" t="s">
        <v>59</v>
      </c>
      <c r="C79" t="s">
        <v>96</v>
      </c>
      <c r="D79" s="9">
        <v>447.5</v>
      </c>
      <c r="E79" s="4">
        <v>186269.36816912799</v>
      </c>
      <c r="F79" s="4">
        <v>332427.881404126</v>
      </c>
      <c r="G79" s="4">
        <v>742.8556009030749</v>
      </c>
      <c r="H79" s="4">
        <v>-146158.51323499801</v>
      </c>
      <c r="I79" s="7">
        <v>-0.78466209807663967</v>
      </c>
      <c r="J79" s="19">
        <v>0.22700000000000001</v>
      </c>
      <c r="K79" s="4">
        <v>343</v>
      </c>
      <c r="L79" s="19">
        <v>0.61099999999999999</v>
      </c>
      <c r="M79" s="4">
        <v>181</v>
      </c>
    </row>
    <row r="80" spans="1:13" x14ac:dyDescent="0.2">
      <c r="A80" t="s">
        <v>60</v>
      </c>
      <c r="B80" t="s">
        <v>62</v>
      </c>
      <c r="C80" t="s">
        <v>96</v>
      </c>
      <c r="D80" s="9">
        <v>2559</v>
      </c>
      <c r="E80" s="4">
        <v>1467245.4909021831</v>
      </c>
      <c r="F80" s="4">
        <v>1263850.81713087</v>
      </c>
      <c r="G80" s="4">
        <v>493.88464913281359</v>
      </c>
      <c r="H80" s="4">
        <v>203394.67377131316</v>
      </c>
      <c r="I80" s="7">
        <v>0.13862347850614243</v>
      </c>
      <c r="J80" s="19">
        <v>0.22700000000000001</v>
      </c>
      <c r="K80" s="4">
        <v>343</v>
      </c>
      <c r="L80" s="19">
        <v>0.61099999999999999</v>
      </c>
      <c r="M80" s="4">
        <v>181</v>
      </c>
    </row>
    <row r="81" spans="1:13" x14ac:dyDescent="0.2">
      <c r="A81" t="s">
        <v>61</v>
      </c>
      <c r="B81" t="s">
        <v>120</v>
      </c>
      <c r="C81" t="s">
        <v>96</v>
      </c>
      <c r="J81" s="19"/>
      <c r="L81" s="19"/>
    </row>
    <row r="82" spans="1:13" x14ac:dyDescent="0.2">
      <c r="A82" t="s">
        <v>63</v>
      </c>
      <c r="B82" t="s">
        <v>64</v>
      </c>
      <c r="C82" t="s">
        <v>96</v>
      </c>
      <c r="D82" s="9">
        <v>21</v>
      </c>
      <c r="E82" s="4">
        <v>10311.609496662959</v>
      </c>
      <c r="F82" s="4">
        <v>5788.0248332478204</v>
      </c>
      <c r="G82" s="4">
        <v>275.62023015465809</v>
      </c>
      <c r="H82" s="4">
        <v>4523.5846634151385</v>
      </c>
      <c r="I82" s="7">
        <v>0.4386885155880913</v>
      </c>
      <c r="J82" s="19">
        <v>0.22700000000000001</v>
      </c>
      <c r="K82" s="4">
        <v>343</v>
      </c>
      <c r="L82" s="19">
        <v>0.61099999999999999</v>
      </c>
      <c r="M82" s="4">
        <v>181</v>
      </c>
    </row>
    <row r="83" spans="1:13" x14ac:dyDescent="0.2">
      <c r="A83" t="s">
        <v>65</v>
      </c>
      <c r="B83" t="s">
        <v>66</v>
      </c>
      <c r="C83" t="s">
        <v>96</v>
      </c>
      <c r="D83" s="9">
        <v>1672</v>
      </c>
      <c r="E83" s="4">
        <v>785255.12410026765</v>
      </c>
      <c r="F83" s="4">
        <v>331357.04148375499</v>
      </c>
      <c r="G83" s="4">
        <v>198.18004873430323</v>
      </c>
      <c r="H83" s="4">
        <v>453898.08261651266</v>
      </c>
      <c r="I83" s="7">
        <v>0.57802626011079083</v>
      </c>
      <c r="J83" s="19">
        <v>0.22700000000000001</v>
      </c>
      <c r="K83" s="4">
        <v>343</v>
      </c>
      <c r="L83" s="19">
        <v>0.61099999999999999</v>
      </c>
      <c r="M83" s="4">
        <v>181</v>
      </c>
    </row>
    <row r="84" spans="1:13" x14ac:dyDescent="0.2">
      <c r="A84" t="s">
        <v>67</v>
      </c>
      <c r="B84" t="s">
        <v>68</v>
      </c>
      <c r="C84" t="s">
        <v>96</v>
      </c>
      <c r="D84" s="9">
        <v>468</v>
      </c>
      <c r="E84" s="4">
        <v>183157.93989436404</v>
      </c>
      <c r="F84" s="4">
        <v>76791.501478613704</v>
      </c>
      <c r="G84" s="4">
        <v>164.08440486883271</v>
      </c>
      <c r="H84" s="4">
        <v>106366.43841575034</v>
      </c>
      <c r="I84" s="7">
        <v>0.58073615851486948</v>
      </c>
      <c r="J84" s="19">
        <v>0.22700000000000001</v>
      </c>
      <c r="K84" s="4">
        <v>343</v>
      </c>
      <c r="L84" s="19">
        <v>0.61099999999999999</v>
      </c>
      <c r="M84" s="4">
        <v>181</v>
      </c>
    </row>
    <row r="85" spans="1:13" x14ac:dyDescent="0.2">
      <c r="A85" t="s">
        <v>69</v>
      </c>
      <c r="B85" t="s">
        <v>70</v>
      </c>
      <c r="C85" t="s">
        <v>96</v>
      </c>
      <c r="D85" s="9">
        <v>711</v>
      </c>
      <c r="E85" s="4">
        <v>346258.20555457455</v>
      </c>
      <c r="F85" s="4">
        <v>106014.6609859</v>
      </c>
      <c r="G85" s="4">
        <v>149.10641488874825</v>
      </c>
      <c r="H85" s="4">
        <v>240243.54456867455</v>
      </c>
      <c r="I85" s="7">
        <v>0.69382772946534321</v>
      </c>
      <c r="J85" s="19">
        <v>0.22700000000000001</v>
      </c>
      <c r="K85" s="4">
        <v>343</v>
      </c>
      <c r="L85" s="19">
        <v>0.61099999999999999</v>
      </c>
      <c r="M85" s="4">
        <v>181</v>
      </c>
    </row>
    <row r="86" spans="1:13" x14ac:dyDescent="0.2">
      <c r="A86" t="s">
        <v>71</v>
      </c>
      <c r="B86" t="s">
        <v>72</v>
      </c>
      <c r="C86" t="s">
        <v>96</v>
      </c>
      <c r="D86" s="9">
        <v>2454</v>
      </c>
      <c r="E86" s="4">
        <v>1120073.5678915544</v>
      </c>
      <c r="F86" s="4">
        <v>377435.06670429301</v>
      </c>
      <c r="G86" s="4">
        <v>153.80402066189609</v>
      </c>
      <c r="H86" s="4">
        <v>742638.50118726143</v>
      </c>
      <c r="I86" s="7">
        <v>0.66302653903816045</v>
      </c>
      <c r="J86" s="19">
        <v>0.22700000000000001</v>
      </c>
      <c r="K86" s="4">
        <v>343</v>
      </c>
      <c r="L86" s="19">
        <v>0.61099999999999999</v>
      </c>
      <c r="M86" s="4">
        <v>181</v>
      </c>
    </row>
    <row r="87" spans="1:13" x14ac:dyDescent="0.2">
      <c r="A87" t="s">
        <v>73</v>
      </c>
      <c r="B87" t="s">
        <v>74</v>
      </c>
      <c r="C87" t="s">
        <v>96</v>
      </c>
      <c r="D87" s="9">
        <v>830</v>
      </c>
      <c r="E87" s="4">
        <v>333844.6341648153</v>
      </c>
      <c r="F87" s="4">
        <v>114099.60055217599</v>
      </c>
      <c r="G87" s="4">
        <v>137.46939825563373</v>
      </c>
      <c r="H87" s="4">
        <v>219745.03361263929</v>
      </c>
      <c r="I87" s="7">
        <v>0.65822544718257681</v>
      </c>
      <c r="J87" s="19">
        <v>0.22700000000000001</v>
      </c>
      <c r="K87" s="4">
        <v>343</v>
      </c>
      <c r="L87" s="19">
        <v>0.61099999999999999</v>
      </c>
      <c r="M87" s="4">
        <v>181</v>
      </c>
    </row>
    <row r="88" spans="1:13" x14ac:dyDescent="0.2">
      <c r="A88" t="s">
        <v>75</v>
      </c>
      <c r="B88" t="s">
        <v>76</v>
      </c>
      <c r="C88" t="s">
        <v>96</v>
      </c>
      <c r="D88" s="9">
        <v>1344</v>
      </c>
      <c r="E88" s="4">
        <v>607496.63106331613</v>
      </c>
      <c r="F88" s="4">
        <v>174771.922661194</v>
      </c>
      <c r="G88" s="4">
        <v>130.038632932436</v>
      </c>
      <c r="H88" s="4">
        <v>432724.70840212214</v>
      </c>
      <c r="I88" s="7">
        <v>0.71230799690973357</v>
      </c>
      <c r="J88" s="19">
        <v>0.22700000000000001</v>
      </c>
      <c r="K88" s="4">
        <v>343</v>
      </c>
      <c r="L88" s="19">
        <v>0.61099999999999999</v>
      </c>
      <c r="M88" s="4">
        <v>181</v>
      </c>
    </row>
    <row r="89" spans="1:13" x14ac:dyDescent="0.2">
      <c r="A89" t="s">
        <v>77</v>
      </c>
      <c r="B89" t="s">
        <v>78</v>
      </c>
      <c r="C89" t="s">
        <v>96</v>
      </c>
      <c r="D89" s="9">
        <v>1578</v>
      </c>
      <c r="E89" s="4">
        <v>660266.04164964345</v>
      </c>
      <c r="F89" s="4">
        <v>234055.116799323</v>
      </c>
      <c r="G89" s="4">
        <v>148.32390164722625</v>
      </c>
      <c r="H89" s="4">
        <v>426210.92485032044</v>
      </c>
      <c r="I89" s="7">
        <v>0.64551392615233194</v>
      </c>
      <c r="J89" s="19">
        <v>0.22700000000000001</v>
      </c>
      <c r="K89" s="4">
        <v>343</v>
      </c>
      <c r="L89" s="19">
        <v>0.61099999999999999</v>
      </c>
      <c r="M89" s="4">
        <v>181</v>
      </c>
    </row>
    <row r="90" spans="1:13" x14ac:dyDescent="0.2">
      <c r="A90" t="s">
        <v>79</v>
      </c>
      <c r="B90" t="s">
        <v>80</v>
      </c>
      <c r="C90" t="s">
        <v>96</v>
      </c>
      <c r="D90" s="9">
        <v>153</v>
      </c>
      <c r="E90" s="4">
        <v>65745.549630754744</v>
      </c>
      <c r="F90" s="4">
        <v>64578.939038748802</v>
      </c>
      <c r="G90" s="4">
        <v>422.08456888071112</v>
      </c>
      <c r="H90" s="4">
        <v>1166.6105920059417</v>
      </c>
      <c r="I90" s="7">
        <v>1.7744327921174141E-2</v>
      </c>
      <c r="J90" s="19">
        <v>0.22700000000000001</v>
      </c>
      <c r="K90" s="4">
        <v>343</v>
      </c>
      <c r="L90" s="19">
        <v>0.61099999999999999</v>
      </c>
      <c r="M90" s="4">
        <v>181</v>
      </c>
    </row>
    <row r="91" spans="1:13" x14ac:dyDescent="0.2">
      <c r="A91" t="s">
        <v>81</v>
      </c>
      <c r="B91" t="s">
        <v>82</v>
      </c>
      <c r="C91" t="s">
        <v>96</v>
      </c>
      <c r="D91" s="9">
        <v>54</v>
      </c>
      <c r="E91" s="4">
        <v>30350.098708703328</v>
      </c>
      <c r="F91" s="4">
        <v>6247.7781426372503</v>
      </c>
      <c r="G91" s="4">
        <v>115.69959523402315</v>
      </c>
      <c r="H91" s="4">
        <v>24102.320566066079</v>
      </c>
      <c r="I91" s="7">
        <v>0.79414307009006169</v>
      </c>
      <c r="J91" s="19">
        <v>0.22700000000000001</v>
      </c>
      <c r="K91" s="4">
        <v>343</v>
      </c>
      <c r="L91" s="19">
        <v>0.61099999999999999</v>
      </c>
      <c r="M91" s="4">
        <v>181</v>
      </c>
    </row>
    <row r="92" spans="1:13" x14ac:dyDescent="0.2">
      <c r="A92" t="s">
        <v>83</v>
      </c>
      <c r="B92" t="s">
        <v>84</v>
      </c>
      <c r="C92" t="s">
        <v>96</v>
      </c>
      <c r="D92" s="9">
        <v>86.5</v>
      </c>
      <c r="E92" s="4">
        <v>35273.758245385536</v>
      </c>
      <c r="F92" s="4">
        <v>86542.157142857148</v>
      </c>
      <c r="G92" s="4">
        <v>994.73743842364536</v>
      </c>
      <c r="H92" s="4">
        <v>-51268.398897471612</v>
      </c>
      <c r="I92" s="7">
        <v>-1.4534430536382801</v>
      </c>
      <c r="J92" s="19">
        <v>0.22700000000000001</v>
      </c>
      <c r="K92" s="4">
        <v>343</v>
      </c>
      <c r="L92" s="19">
        <v>0.61099999999999999</v>
      </c>
      <c r="M92" s="4">
        <v>181</v>
      </c>
    </row>
    <row r="93" spans="1:13" x14ac:dyDescent="0.2">
      <c r="A93" t="s">
        <v>85</v>
      </c>
      <c r="B93" t="s">
        <v>86</v>
      </c>
      <c r="C93" t="s">
        <v>96</v>
      </c>
      <c r="D93" s="9">
        <v>3026</v>
      </c>
      <c r="E93" s="4">
        <v>1301339.9389505247</v>
      </c>
      <c r="F93" s="4">
        <v>508473.45859399397</v>
      </c>
      <c r="G93" s="4">
        <v>168.03485082418837</v>
      </c>
      <c r="H93" s="4">
        <v>792866.48035653075</v>
      </c>
      <c r="I93" s="7">
        <v>0.60926930514093336</v>
      </c>
      <c r="J93" s="19">
        <v>0.22700000000000001</v>
      </c>
      <c r="K93" s="4">
        <v>343</v>
      </c>
      <c r="L93" s="19">
        <v>0.61099999999999999</v>
      </c>
      <c r="M93" s="4">
        <v>181</v>
      </c>
    </row>
    <row r="94" spans="1:13" x14ac:dyDescent="0.2">
      <c r="A94" t="s">
        <v>1</v>
      </c>
      <c r="B94" t="s">
        <v>2</v>
      </c>
      <c r="C94" t="s">
        <v>97</v>
      </c>
      <c r="D94" s="9">
        <v>726</v>
      </c>
      <c r="E94" s="4">
        <v>310984.57677696436</v>
      </c>
      <c r="F94" s="4">
        <v>140622.85249612358</v>
      </c>
      <c r="G94" s="4">
        <v>193.69538911311787</v>
      </c>
      <c r="H94" s="4">
        <v>170361.72428084078</v>
      </c>
      <c r="I94" s="7">
        <v>0.54781406218425688</v>
      </c>
      <c r="J94" s="19">
        <v>0.34</v>
      </c>
      <c r="K94" s="4">
        <v>285</v>
      </c>
      <c r="L94" s="19">
        <v>0.56200000000000006</v>
      </c>
      <c r="M94" s="4">
        <v>193</v>
      </c>
    </row>
    <row r="95" spans="1:13" x14ac:dyDescent="0.2">
      <c r="A95" t="s">
        <v>3</v>
      </c>
      <c r="B95" t="s">
        <v>4</v>
      </c>
      <c r="C95" t="s">
        <v>97</v>
      </c>
      <c r="D95" s="9">
        <v>167</v>
      </c>
      <c r="E95" s="4">
        <v>65142.732977825188</v>
      </c>
      <c r="F95" s="4">
        <v>42374.762877304565</v>
      </c>
      <c r="G95" s="4">
        <v>253.74109507368004</v>
      </c>
      <c r="H95" s="4">
        <v>22767.970100520623</v>
      </c>
      <c r="I95" s="7">
        <v>0.34950897912543705</v>
      </c>
      <c r="J95" s="19">
        <v>0.34</v>
      </c>
      <c r="K95" s="4">
        <v>285</v>
      </c>
      <c r="L95" s="19">
        <v>0.56200000000000006</v>
      </c>
      <c r="M95" s="4">
        <v>193</v>
      </c>
    </row>
    <row r="96" spans="1:13" x14ac:dyDescent="0.2">
      <c r="A96" t="s">
        <v>5</v>
      </c>
      <c r="B96" t="s">
        <v>6</v>
      </c>
      <c r="C96" t="s">
        <v>97</v>
      </c>
      <c r="D96" s="9">
        <v>420</v>
      </c>
      <c r="E96" s="4">
        <v>189675.83930080233</v>
      </c>
      <c r="F96" s="4">
        <v>266890.86273916374</v>
      </c>
      <c r="G96" s="4">
        <v>635.45443509324696</v>
      </c>
      <c r="H96" s="4">
        <v>-77215.023438361415</v>
      </c>
      <c r="I96" s="7">
        <v>-0.40708939906630898</v>
      </c>
      <c r="J96" s="19">
        <v>0.34</v>
      </c>
      <c r="K96" s="4">
        <v>285</v>
      </c>
      <c r="L96" s="19">
        <v>0.56200000000000006</v>
      </c>
      <c r="M96" s="4">
        <v>193</v>
      </c>
    </row>
    <row r="97" spans="1:13" x14ac:dyDescent="0.2">
      <c r="A97" t="s">
        <v>7</v>
      </c>
      <c r="B97" t="s">
        <v>8</v>
      </c>
      <c r="C97" t="s">
        <v>97</v>
      </c>
      <c r="D97" s="9">
        <v>3240</v>
      </c>
      <c r="E97" s="4">
        <v>1358240.679773449</v>
      </c>
      <c r="F97" s="4">
        <v>769470.33030478784</v>
      </c>
      <c r="G97" s="4">
        <v>237.49084268666292</v>
      </c>
      <c r="H97" s="4">
        <v>588770.34946866112</v>
      </c>
      <c r="I97" s="7">
        <v>0.43348013223022192</v>
      </c>
      <c r="J97" s="19">
        <v>0.34</v>
      </c>
      <c r="K97" s="4">
        <v>285</v>
      </c>
      <c r="L97" s="19">
        <v>0.56200000000000006</v>
      </c>
      <c r="M97" s="4">
        <v>193</v>
      </c>
    </row>
    <row r="98" spans="1:13" x14ac:dyDescent="0.2">
      <c r="A98" t="s">
        <v>9</v>
      </c>
      <c r="B98" t="s">
        <v>10</v>
      </c>
      <c r="C98" t="s">
        <v>97</v>
      </c>
      <c r="D98" s="9">
        <v>5820</v>
      </c>
      <c r="E98" s="4">
        <v>2266948.5959167886</v>
      </c>
      <c r="F98" s="4">
        <v>998248.6807576993</v>
      </c>
      <c r="G98" s="4">
        <v>171.52039188276621</v>
      </c>
      <c r="H98" s="4">
        <v>1268699.9151590893</v>
      </c>
      <c r="I98" s="7">
        <v>0.55965094111276381</v>
      </c>
      <c r="J98" s="19">
        <v>0.34</v>
      </c>
      <c r="K98" s="4">
        <v>285</v>
      </c>
      <c r="L98" s="19">
        <v>0.56200000000000006</v>
      </c>
      <c r="M98" s="4">
        <v>193</v>
      </c>
    </row>
    <row r="99" spans="1:13" x14ac:dyDescent="0.2">
      <c r="A99" t="s">
        <v>11</v>
      </c>
      <c r="B99" t="s">
        <v>12</v>
      </c>
      <c r="C99" t="s">
        <v>97</v>
      </c>
      <c r="D99" s="9">
        <v>1753</v>
      </c>
      <c r="E99" s="4">
        <v>712080.665314376</v>
      </c>
      <c r="F99" s="4">
        <v>406209.63979907101</v>
      </c>
      <c r="G99" s="4">
        <v>231.72255550431888</v>
      </c>
      <c r="H99" s="4">
        <v>305871.02551530499</v>
      </c>
      <c r="I99" s="7">
        <v>0.42954547204320764</v>
      </c>
      <c r="J99" s="19">
        <v>0.34</v>
      </c>
      <c r="K99" s="4">
        <v>285</v>
      </c>
      <c r="L99" s="19">
        <v>0.56200000000000006</v>
      </c>
      <c r="M99" s="4">
        <v>193</v>
      </c>
    </row>
    <row r="100" spans="1:13" x14ac:dyDescent="0.2">
      <c r="A100" t="s">
        <v>13</v>
      </c>
      <c r="B100" t="s">
        <v>114</v>
      </c>
      <c r="C100" t="s">
        <v>97</v>
      </c>
      <c r="D100" s="9">
        <v>64</v>
      </c>
      <c r="E100" s="4">
        <v>31000</v>
      </c>
      <c r="F100" s="4">
        <v>1611.3123486682809</v>
      </c>
      <c r="G100" s="4">
        <v>25.17675544794189</v>
      </c>
      <c r="H100" s="4">
        <v>29388.687651331718</v>
      </c>
      <c r="I100" s="7">
        <v>0.9480221823010232</v>
      </c>
      <c r="J100" s="19">
        <v>0.34</v>
      </c>
      <c r="K100" s="4">
        <v>285</v>
      </c>
      <c r="L100" s="19">
        <v>0.56200000000000006</v>
      </c>
      <c r="M100" s="4">
        <v>193</v>
      </c>
    </row>
    <row r="101" spans="1:13" x14ac:dyDescent="0.2">
      <c r="A101" t="s">
        <v>14</v>
      </c>
      <c r="B101" t="s">
        <v>15</v>
      </c>
      <c r="C101" t="s">
        <v>97</v>
      </c>
      <c r="D101" s="9">
        <v>229</v>
      </c>
      <c r="E101" s="4">
        <v>70014.390177680732</v>
      </c>
      <c r="F101" s="4">
        <v>26472.707033333336</v>
      </c>
      <c r="G101" s="4">
        <v>115.60134075691413</v>
      </c>
      <c r="H101" s="4">
        <v>43541.683144347393</v>
      </c>
      <c r="I101" s="7">
        <v>0.62189619925058859</v>
      </c>
      <c r="J101" s="19">
        <v>0.34</v>
      </c>
      <c r="K101" s="4">
        <v>285</v>
      </c>
      <c r="L101" s="19">
        <v>0.56200000000000006</v>
      </c>
      <c r="M101" s="4">
        <v>193</v>
      </c>
    </row>
    <row r="102" spans="1:13" x14ac:dyDescent="0.2">
      <c r="A102" t="s">
        <v>16</v>
      </c>
      <c r="B102" t="s">
        <v>17</v>
      </c>
      <c r="C102" t="s">
        <v>97</v>
      </c>
      <c r="D102" s="9">
        <v>1695</v>
      </c>
      <c r="E102" s="4">
        <v>729310.48668996559</v>
      </c>
      <c r="F102" s="4">
        <v>322637.49743333331</v>
      </c>
      <c r="G102" s="4">
        <v>190.34660615535887</v>
      </c>
      <c r="H102" s="4">
        <v>406672.98925663228</v>
      </c>
      <c r="I102" s="7">
        <v>0.5576129737313259</v>
      </c>
      <c r="J102" s="19">
        <v>0.34</v>
      </c>
      <c r="K102" s="4">
        <v>285</v>
      </c>
      <c r="L102" s="19">
        <v>0.56200000000000006</v>
      </c>
      <c r="M102" s="4">
        <v>193</v>
      </c>
    </row>
    <row r="103" spans="1:13" x14ac:dyDescent="0.2">
      <c r="A103" t="s">
        <v>18</v>
      </c>
      <c r="B103" t="s">
        <v>115</v>
      </c>
      <c r="C103" t="s">
        <v>97</v>
      </c>
      <c r="D103" s="9">
        <v>111</v>
      </c>
      <c r="E103" s="4">
        <v>42001.08729140483</v>
      </c>
      <c r="F103" s="4">
        <v>13123.443830570901</v>
      </c>
      <c r="G103" s="4">
        <v>118.22922369883695</v>
      </c>
      <c r="H103" s="4">
        <v>28877.64346083393</v>
      </c>
      <c r="I103" s="7">
        <v>0.68754514045029247</v>
      </c>
      <c r="J103" s="19">
        <v>0.34</v>
      </c>
      <c r="K103" s="4">
        <v>285</v>
      </c>
      <c r="L103" s="19">
        <v>0.56200000000000006</v>
      </c>
      <c r="M103" s="4">
        <v>193</v>
      </c>
    </row>
    <row r="104" spans="1:13" x14ac:dyDescent="0.2">
      <c r="A104" t="s">
        <v>19</v>
      </c>
      <c r="B104" t="s">
        <v>20</v>
      </c>
      <c r="C104" t="s">
        <v>97</v>
      </c>
      <c r="D104" s="9">
        <v>132</v>
      </c>
      <c r="E104" s="4">
        <v>65894.555024355795</v>
      </c>
      <c r="F104" s="4">
        <v>9310.8985829397061</v>
      </c>
      <c r="G104" s="4">
        <v>70.537110476815954</v>
      </c>
      <c r="H104" s="4">
        <v>56583.656441416089</v>
      </c>
      <c r="I104" s="7">
        <v>0.85870003098893022</v>
      </c>
      <c r="J104" s="19">
        <v>0.34</v>
      </c>
      <c r="K104" s="4">
        <v>285</v>
      </c>
      <c r="L104" s="19">
        <v>0.56200000000000006</v>
      </c>
      <c r="M104" s="4">
        <v>193</v>
      </c>
    </row>
    <row r="105" spans="1:13" x14ac:dyDescent="0.2">
      <c r="A105" t="s">
        <v>21</v>
      </c>
      <c r="B105" t="s">
        <v>22</v>
      </c>
      <c r="C105" t="s">
        <v>97</v>
      </c>
      <c r="D105" s="9">
        <v>1399</v>
      </c>
      <c r="E105" s="4">
        <v>652919.16859061643</v>
      </c>
      <c r="F105" s="4">
        <v>772436.1125867482</v>
      </c>
      <c r="G105" s="4">
        <v>552.13446217780427</v>
      </c>
      <c r="H105" s="4">
        <v>-119516.94399613177</v>
      </c>
      <c r="I105" s="7">
        <v>-0.18305013812677551</v>
      </c>
      <c r="J105" s="19">
        <v>0.34</v>
      </c>
      <c r="K105" s="4">
        <v>285</v>
      </c>
      <c r="L105" s="19">
        <v>0.56200000000000006</v>
      </c>
      <c r="M105" s="4">
        <v>193</v>
      </c>
    </row>
    <row r="106" spans="1:13" x14ac:dyDescent="0.2">
      <c r="A106" t="s">
        <v>23</v>
      </c>
      <c r="B106" t="s">
        <v>24</v>
      </c>
      <c r="C106" t="s">
        <v>97</v>
      </c>
      <c r="D106" s="9">
        <v>1988</v>
      </c>
      <c r="E106" s="4">
        <v>858898.5988812116</v>
      </c>
      <c r="F106" s="4">
        <v>540977.88536750909</v>
      </c>
      <c r="G106" s="4">
        <v>272.12167272007497</v>
      </c>
      <c r="H106" s="4">
        <v>317920.7135137025</v>
      </c>
      <c r="I106" s="7">
        <v>0.37014929809854302</v>
      </c>
      <c r="J106" s="19">
        <v>0.34</v>
      </c>
      <c r="K106" s="4">
        <v>285</v>
      </c>
      <c r="L106" s="19">
        <v>0.56200000000000006</v>
      </c>
      <c r="M106" s="4">
        <v>193</v>
      </c>
    </row>
    <row r="107" spans="1:13" x14ac:dyDescent="0.2">
      <c r="A107" t="s">
        <v>25</v>
      </c>
      <c r="B107" t="s">
        <v>26</v>
      </c>
      <c r="C107" t="s">
        <v>97</v>
      </c>
      <c r="D107" s="9">
        <v>353</v>
      </c>
      <c r="E107" s="4">
        <v>152750.19842267752</v>
      </c>
      <c r="F107" s="4">
        <v>234515.66666666669</v>
      </c>
      <c r="G107" s="4">
        <v>664.35033050047218</v>
      </c>
      <c r="H107" s="4">
        <v>-81765.468243989162</v>
      </c>
      <c r="I107" s="7">
        <v>-0.53528878579741435</v>
      </c>
      <c r="J107" s="19">
        <v>0.34</v>
      </c>
      <c r="K107" s="4">
        <v>285</v>
      </c>
      <c r="L107" s="19">
        <v>0.56200000000000006</v>
      </c>
      <c r="M107" s="4">
        <v>193</v>
      </c>
    </row>
    <row r="108" spans="1:13" x14ac:dyDescent="0.2">
      <c r="A108" t="s">
        <v>27</v>
      </c>
      <c r="B108" t="s">
        <v>116</v>
      </c>
      <c r="C108" t="s">
        <v>97</v>
      </c>
      <c r="D108" s="9">
        <v>86</v>
      </c>
      <c r="E108" s="4">
        <v>41276.917629913834</v>
      </c>
      <c r="F108" s="4">
        <v>32355.63564375</v>
      </c>
      <c r="G108" s="4">
        <v>376.22832143895351</v>
      </c>
      <c r="H108" s="4">
        <v>8921.2819861638345</v>
      </c>
      <c r="I108" s="7">
        <v>0.21613246575607872</v>
      </c>
      <c r="J108" s="19">
        <v>0.34</v>
      </c>
      <c r="K108" s="4">
        <v>285</v>
      </c>
      <c r="L108" s="19">
        <v>0.56200000000000006</v>
      </c>
      <c r="M108" s="4">
        <v>193</v>
      </c>
    </row>
    <row r="109" spans="1:13" x14ac:dyDescent="0.2">
      <c r="A109" t="s">
        <v>29</v>
      </c>
      <c r="B109" t="s">
        <v>30</v>
      </c>
      <c r="C109" t="s">
        <v>97</v>
      </c>
      <c r="D109" s="9">
        <v>1500</v>
      </c>
      <c r="E109" s="4">
        <v>662884.53761644615</v>
      </c>
      <c r="F109" s="4">
        <v>286778.41493333329</v>
      </c>
      <c r="G109" s="4">
        <v>191.18560995555552</v>
      </c>
      <c r="H109" s="4">
        <v>376106.12268311286</v>
      </c>
      <c r="I109" s="7">
        <v>0.56737802941593563</v>
      </c>
      <c r="J109" s="19">
        <v>0.34</v>
      </c>
      <c r="K109" s="4">
        <v>285</v>
      </c>
      <c r="L109" s="19">
        <v>0.56200000000000006</v>
      </c>
      <c r="M109" s="4">
        <v>193</v>
      </c>
    </row>
    <row r="110" spans="1:13" x14ac:dyDescent="0.2">
      <c r="A110" t="s">
        <v>31</v>
      </c>
      <c r="B110" t="s">
        <v>32</v>
      </c>
      <c r="C110" t="s">
        <v>97</v>
      </c>
      <c r="D110" s="9">
        <v>573</v>
      </c>
      <c r="E110" s="4">
        <v>251975.16687761329</v>
      </c>
      <c r="F110" s="4">
        <v>118392.96717237536</v>
      </c>
      <c r="G110" s="4">
        <v>206.61948895702506</v>
      </c>
      <c r="H110" s="4">
        <v>133582.19970523793</v>
      </c>
      <c r="I110" s="7">
        <v>0.53014033629004431</v>
      </c>
      <c r="J110" s="19">
        <v>0.34</v>
      </c>
      <c r="K110" s="4">
        <v>285</v>
      </c>
      <c r="L110" s="19">
        <v>0.56200000000000006</v>
      </c>
      <c r="M110" s="4">
        <v>193</v>
      </c>
    </row>
    <row r="111" spans="1:13" x14ac:dyDescent="0.2">
      <c r="A111" t="s">
        <v>33</v>
      </c>
      <c r="B111" t="s">
        <v>34</v>
      </c>
      <c r="C111" t="s">
        <v>97</v>
      </c>
      <c r="D111" s="9">
        <v>171</v>
      </c>
      <c r="E111" s="4">
        <v>69830.084144681605</v>
      </c>
      <c r="F111" s="4">
        <v>67406.740048735024</v>
      </c>
      <c r="G111" s="4">
        <v>394.19146227330424</v>
      </c>
      <c r="H111" s="4">
        <v>2423.3440959465806</v>
      </c>
      <c r="I111" s="7">
        <v>3.4703439436298424E-2</v>
      </c>
      <c r="J111" s="19">
        <v>0.34</v>
      </c>
      <c r="K111" s="4">
        <v>285</v>
      </c>
      <c r="L111" s="19">
        <v>0.56200000000000006</v>
      </c>
      <c r="M111" s="4">
        <v>193</v>
      </c>
    </row>
    <row r="112" spans="1:13" x14ac:dyDescent="0.2">
      <c r="A112" t="s">
        <v>35</v>
      </c>
      <c r="B112" t="s">
        <v>36</v>
      </c>
      <c r="C112" t="s">
        <v>97</v>
      </c>
      <c r="D112" s="9">
        <v>1098</v>
      </c>
      <c r="E112" s="4">
        <v>419403.28833895497</v>
      </c>
      <c r="F112" s="4">
        <v>221924.07238679123</v>
      </c>
      <c r="G112" s="4">
        <v>202.11664151802481</v>
      </c>
      <c r="H112" s="4">
        <v>197479.21595216374</v>
      </c>
      <c r="I112" s="7">
        <v>0.4708575765685562</v>
      </c>
      <c r="J112" s="19">
        <v>0.34</v>
      </c>
      <c r="K112" s="4">
        <v>285</v>
      </c>
      <c r="L112" s="19">
        <v>0.56200000000000006</v>
      </c>
      <c r="M112" s="4">
        <v>193</v>
      </c>
    </row>
    <row r="113" spans="1:13" x14ac:dyDescent="0.2">
      <c r="A113" t="s">
        <v>37</v>
      </c>
      <c r="B113" t="s">
        <v>38</v>
      </c>
      <c r="C113" t="s">
        <v>97</v>
      </c>
      <c r="D113" s="9">
        <v>189</v>
      </c>
      <c r="E113" s="4">
        <v>94051.364155959644</v>
      </c>
      <c r="F113" s="4">
        <v>79793.876448601863</v>
      </c>
      <c r="G113" s="4">
        <v>422.18982247937493</v>
      </c>
      <c r="H113" s="4">
        <v>14257.487707357781</v>
      </c>
      <c r="I113" s="7">
        <v>0.1515925668416192</v>
      </c>
      <c r="J113" s="19">
        <v>0.34</v>
      </c>
      <c r="K113" s="4">
        <v>285</v>
      </c>
      <c r="L113" s="19">
        <v>0.56200000000000006</v>
      </c>
      <c r="M113" s="4">
        <v>193</v>
      </c>
    </row>
    <row r="114" spans="1:13" x14ac:dyDescent="0.2">
      <c r="A114" t="s">
        <v>39</v>
      </c>
      <c r="B114" t="s">
        <v>40</v>
      </c>
      <c r="C114" t="s">
        <v>97</v>
      </c>
      <c r="D114" s="9">
        <v>118</v>
      </c>
      <c r="E114" s="4">
        <v>42002.294670056879</v>
      </c>
      <c r="F114" s="4">
        <v>87879.929683333336</v>
      </c>
      <c r="G114" s="4">
        <v>744.74516680790964</v>
      </c>
      <c r="H114" s="4">
        <v>-45877.635013276456</v>
      </c>
      <c r="I114" s="7">
        <v>-1.0922649672752827</v>
      </c>
      <c r="J114" s="19">
        <v>0.34</v>
      </c>
      <c r="K114" s="4">
        <v>285</v>
      </c>
      <c r="L114" s="19">
        <v>0.56200000000000006</v>
      </c>
      <c r="M114" s="4">
        <v>193</v>
      </c>
    </row>
    <row r="115" spans="1:13" x14ac:dyDescent="0.2">
      <c r="A115" t="s">
        <v>41</v>
      </c>
      <c r="B115" t="s">
        <v>42</v>
      </c>
      <c r="C115" t="s">
        <v>97</v>
      </c>
      <c r="D115" s="9">
        <v>69</v>
      </c>
      <c r="E115" s="4">
        <v>32025.855669249053</v>
      </c>
      <c r="F115" s="4">
        <v>3975.1919360316137</v>
      </c>
      <c r="G115" s="4">
        <v>57.611477333791505</v>
      </c>
      <c r="H115" s="4">
        <v>28050.66373321744</v>
      </c>
      <c r="I115" s="7">
        <v>0.87587554327709793</v>
      </c>
      <c r="J115" s="19">
        <v>0.34</v>
      </c>
      <c r="K115" s="4">
        <v>285</v>
      </c>
      <c r="L115" s="19">
        <v>0.56200000000000006</v>
      </c>
      <c r="M115" s="4">
        <v>193</v>
      </c>
    </row>
    <row r="116" spans="1:13" x14ac:dyDescent="0.2">
      <c r="A116" t="s">
        <v>43</v>
      </c>
      <c r="B116" t="s">
        <v>44</v>
      </c>
      <c r="C116" t="s">
        <v>97</v>
      </c>
      <c r="D116" s="9">
        <v>1111</v>
      </c>
      <c r="E116" s="4">
        <v>504245.02325525822</v>
      </c>
      <c r="F116" s="4">
        <v>75214.653249742521</v>
      </c>
      <c r="G116" s="4">
        <v>67.699957920560323</v>
      </c>
      <c r="H116" s="4">
        <v>429030.3700055157</v>
      </c>
      <c r="I116" s="7">
        <v>0.85083709351422299</v>
      </c>
      <c r="J116" s="19">
        <v>0.34</v>
      </c>
      <c r="K116" s="4">
        <v>285</v>
      </c>
      <c r="L116" s="19">
        <v>0.56200000000000006</v>
      </c>
      <c r="M116" s="4">
        <v>193</v>
      </c>
    </row>
    <row r="117" spans="1:13" x14ac:dyDescent="0.2">
      <c r="A117" t="s">
        <v>45</v>
      </c>
      <c r="B117" t="s">
        <v>46</v>
      </c>
      <c r="C117" t="s">
        <v>97</v>
      </c>
      <c r="D117" s="9">
        <v>48</v>
      </c>
      <c r="E117" s="4">
        <v>17307.742314013663</v>
      </c>
      <c r="F117" s="4">
        <v>22088.465857518735</v>
      </c>
      <c r="G117" s="4">
        <v>460.17637203164031</v>
      </c>
      <c r="H117" s="4">
        <v>-4780.7235435050716</v>
      </c>
      <c r="I117" s="7">
        <v>-0.27621878444736458</v>
      </c>
      <c r="J117" s="19">
        <v>0.34</v>
      </c>
      <c r="K117" s="4">
        <v>285</v>
      </c>
      <c r="L117" s="19">
        <v>0.56200000000000006</v>
      </c>
      <c r="M117" s="4">
        <v>193</v>
      </c>
    </row>
    <row r="118" spans="1:13" x14ac:dyDescent="0.2">
      <c r="A118" t="s">
        <v>47</v>
      </c>
      <c r="B118" t="s">
        <v>117</v>
      </c>
      <c r="C118" t="s">
        <v>97</v>
      </c>
      <c r="D118" s="9">
        <v>175</v>
      </c>
      <c r="E118" s="4">
        <v>78475.89657815687</v>
      </c>
      <c r="F118" s="4">
        <v>54197.654155495977</v>
      </c>
      <c r="G118" s="4">
        <v>309.70088088854845</v>
      </c>
      <c r="H118" s="4">
        <v>24278.242422660893</v>
      </c>
      <c r="I118" s="7">
        <v>0.30937196618685775</v>
      </c>
      <c r="J118" s="19">
        <v>0.34</v>
      </c>
      <c r="K118" s="4">
        <v>285</v>
      </c>
      <c r="L118" s="19">
        <v>0.56200000000000006</v>
      </c>
      <c r="M118" s="4">
        <v>193</v>
      </c>
    </row>
    <row r="119" spans="1:13" x14ac:dyDescent="0.2">
      <c r="A119" t="s">
        <v>48</v>
      </c>
      <c r="B119" t="s">
        <v>49</v>
      </c>
      <c r="C119" t="s">
        <v>97</v>
      </c>
      <c r="D119" s="9">
        <v>2333</v>
      </c>
      <c r="E119" s="4">
        <v>1094171.9516571278</v>
      </c>
      <c r="F119" s="4">
        <v>395997.08229824604</v>
      </c>
      <c r="G119" s="4">
        <v>169.73728345402745</v>
      </c>
      <c r="H119" s="4">
        <v>698174.86935888184</v>
      </c>
      <c r="I119" s="7">
        <v>0.63808514585069853</v>
      </c>
      <c r="J119" s="19">
        <v>0.34</v>
      </c>
      <c r="K119" s="4">
        <v>285</v>
      </c>
      <c r="L119" s="19">
        <v>0.56200000000000006</v>
      </c>
      <c r="M119" s="4">
        <v>193</v>
      </c>
    </row>
    <row r="120" spans="1:13" x14ac:dyDescent="0.2">
      <c r="A120" t="s">
        <v>50</v>
      </c>
      <c r="B120" t="s">
        <v>119</v>
      </c>
      <c r="C120" t="s">
        <v>97</v>
      </c>
      <c r="D120" s="9">
        <v>27</v>
      </c>
      <c r="E120" s="4">
        <v>15242.875751106894</v>
      </c>
      <c r="F120" s="4">
        <v>302.51264980026627</v>
      </c>
      <c r="G120" s="4">
        <v>11.204172214824677</v>
      </c>
      <c r="H120" s="4">
        <v>14940.363101306628</v>
      </c>
      <c r="I120" s="7">
        <v>0.98015383351935415</v>
      </c>
      <c r="J120" s="19">
        <v>0.34</v>
      </c>
      <c r="K120" s="4">
        <v>285</v>
      </c>
      <c r="L120" s="19">
        <v>0.56200000000000006</v>
      </c>
      <c r="M120" s="4">
        <v>193</v>
      </c>
    </row>
    <row r="121" spans="1:13" x14ac:dyDescent="0.2">
      <c r="A121" t="s">
        <v>51</v>
      </c>
      <c r="B121" t="s">
        <v>52</v>
      </c>
      <c r="C121" t="s">
        <v>97</v>
      </c>
      <c r="D121" s="9">
        <v>151</v>
      </c>
      <c r="E121" s="4">
        <v>66236.902496509952</v>
      </c>
      <c r="F121" s="4">
        <v>13131.830004438527</v>
      </c>
      <c r="G121" s="4">
        <v>86.965761618798197</v>
      </c>
      <c r="H121" s="4">
        <v>53105.072492071427</v>
      </c>
      <c r="I121" s="7">
        <v>0.80174450329813585</v>
      </c>
      <c r="J121" s="19">
        <v>0.34</v>
      </c>
      <c r="K121" s="4">
        <v>285</v>
      </c>
      <c r="L121" s="19">
        <v>0.56200000000000006</v>
      </c>
      <c r="M121" s="4">
        <v>193</v>
      </c>
    </row>
    <row r="122" spans="1:13" x14ac:dyDescent="0.2">
      <c r="A122" t="s">
        <v>53</v>
      </c>
      <c r="B122" t="s">
        <v>54</v>
      </c>
      <c r="C122" t="s">
        <v>97</v>
      </c>
      <c r="D122" s="9">
        <v>1518</v>
      </c>
      <c r="E122" s="4">
        <v>583730.13329462789</v>
      </c>
      <c r="F122" s="4">
        <v>300988.40166942903</v>
      </c>
      <c r="G122" s="4">
        <v>198.27957949237748</v>
      </c>
      <c r="H122" s="4">
        <v>282741.73162519885</v>
      </c>
      <c r="I122" s="7">
        <v>0.48437062864885505</v>
      </c>
      <c r="J122" s="19">
        <v>0.34</v>
      </c>
      <c r="K122" s="4">
        <v>285</v>
      </c>
      <c r="L122" s="19">
        <v>0.56200000000000006</v>
      </c>
      <c r="M122" s="4">
        <v>193</v>
      </c>
    </row>
    <row r="123" spans="1:13" x14ac:dyDescent="0.2">
      <c r="A123" t="s">
        <v>55</v>
      </c>
      <c r="B123" t="s">
        <v>118</v>
      </c>
      <c r="C123" t="s">
        <v>97</v>
      </c>
      <c r="D123" s="9">
        <v>195</v>
      </c>
      <c r="E123" s="4">
        <v>89158.022974458683</v>
      </c>
      <c r="F123" s="4">
        <v>35969.719751579163</v>
      </c>
      <c r="G123" s="4">
        <v>184.46010129014957</v>
      </c>
      <c r="H123" s="4">
        <v>53188.30322287952</v>
      </c>
      <c r="I123" s="7">
        <v>0.59656216511346938</v>
      </c>
      <c r="J123" s="19">
        <v>0.34</v>
      </c>
      <c r="K123" s="4">
        <v>285</v>
      </c>
      <c r="L123" s="19">
        <v>0.56200000000000006</v>
      </c>
      <c r="M123" s="4">
        <v>193</v>
      </c>
    </row>
    <row r="124" spans="1:13" x14ac:dyDescent="0.2">
      <c r="A124" t="s">
        <v>56</v>
      </c>
      <c r="B124" t="s">
        <v>57</v>
      </c>
      <c r="C124" t="s">
        <v>97</v>
      </c>
      <c r="D124" s="9">
        <v>116</v>
      </c>
      <c r="E124" s="4">
        <v>55449.976432087715</v>
      </c>
      <c r="F124" s="4">
        <v>60447.303703703692</v>
      </c>
      <c r="G124" s="4">
        <v>521.09744572158354</v>
      </c>
      <c r="H124" s="4">
        <v>-4997.3272716159772</v>
      </c>
      <c r="I124" s="7">
        <v>-9.012316313130353E-2</v>
      </c>
      <c r="J124" s="19">
        <v>0.34</v>
      </c>
      <c r="K124" s="4">
        <v>285</v>
      </c>
      <c r="L124" s="19">
        <v>0.56200000000000006</v>
      </c>
      <c r="M124" s="4">
        <v>193</v>
      </c>
    </row>
    <row r="125" spans="1:13" x14ac:dyDescent="0.2">
      <c r="A125" t="s">
        <v>58</v>
      </c>
      <c r="B125" t="s">
        <v>59</v>
      </c>
      <c r="C125" t="s">
        <v>97</v>
      </c>
      <c r="D125" s="9">
        <v>423.5</v>
      </c>
      <c r="E125" s="4">
        <v>198158.16592723699</v>
      </c>
      <c r="F125" s="4">
        <v>142012.26808148148</v>
      </c>
      <c r="G125" s="4">
        <v>335.33003088897635</v>
      </c>
      <c r="H125" s="4">
        <v>56145.897845755506</v>
      </c>
      <c r="I125" s="7">
        <v>0.28333880455056337</v>
      </c>
      <c r="J125" s="19">
        <v>0.34</v>
      </c>
      <c r="K125" s="4">
        <v>285</v>
      </c>
      <c r="L125" s="19">
        <v>0.56200000000000006</v>
      </c>
      <c r="M125" s="4">
        <v>193</v>
      </c>
    </row>
    <row r="126" spans="1:13" x14ac:dyDescent="0.2">
      <c r="A126" t="s">
        <v>60</v>
      </c>
      <c r="B126" t="s">
        <v>62</v>
      </c>
      <c r="C126" t="s">
        <v>97</v>
      </c>
      <c r="D126" s="9">
        <v>3263</v>
      </c>
      <c r="E126" s="4">
        <v>1959655.7352297602</v>
      </c>
      <c r="F126" s="4">
        <v>1040986.03271478</v>
      </c>
      <c r="G126" s="4">
        <v>319.02728553931348</v>
      </c>
      <c r="H126" s="4">
        <v>918669.70251498022</v>
      </c>
      <c r="I126" s="7">
        <v>0.4687913728924793</v>
      </c>
      <c r="J126" s="19">
        <v>0.34</v>
      </c>
      <c r="K126" s="4">
        <v>285</v>
      </c>
      <c r="L126" s="19">
        <v>0.56200000000000006</v>
      </c>
      <c r="M126" s="4">
        <v>193</v>
      </c>
    </row>
    <row r="127" spans="1:13" x14ac:dyDescent="0.2">
      <c r="A127" t="s">
        <v>61</v>
      </c>
      <c r="B127" t="s">
        <v>120</v>
      </c>
      <c r="C127" t="s">
        <v>97</v>
      </c>
      <c r="D127" s="9">
        <v>3</v>
      </c>
      <c r="E127" s="4">
        <v>1340.8461538461538</v>
      </c>
      <c r="F127" s="4">
        <v>181.57348438456827</v>
      </c>
      <c r="G127" s="4">
        <v>60.524494794856089</v>
      </c>
      <c r="H127" s="4">
        <v>1159.2726694615856</v>
      </c>
      <c r="I127" s="7">
        <v>0.86458290993061859</v>
      </c>
      <c r="J127" s="19">
        <v>0.34</v>
      </c>
      <c r="K127" s="4">
        <v>285</v>
      </c>
      <c r="L127" s="19">
        <v>0.56200000000000006</v>
      </c>
      <c r="M127" s="4">
        <v>193</v>
      </c>
    </row>
    <row r="128" spans="1:13" x14ac:dyDescent="0.2">
      <c r="A128" t="s">
        <v>63</v>
      </c>
      <c r="B128" t="s">
        <v>64</v>
      </c>
      <c r="C128" t="s">
        <v>97</v>
      </c>
      <c r="D128" s="9">
        <v>30</v>
      </c>
      <c r="E128" s="4">
        <v>16308.591089488104</v>
      </c>
      <c r="F128" s="4">
        <v>14024.518676804479</v>
      </c>
      <c r="G128" s="4">
        <v>467.48395589348263</v>
      </c>
      <c r="H128" s="4">
        <v>2284.0724126836249</v>
      </c>
      <c r="I128" s="7">
        <v>0.14005332527810149</v>
      </c>
      <c r="J128" s="19">
        <v>0.34</v>
      </c>
      <c r="K128" s="4">
        <v>285</v>
      </c>
      <c r="L128" s="19">
        <v>0.56200000000000006</v>
      </c>
      <c r="M128" s="4">
        <v>193</v>
      </c>
    </row>
    <row r="129" spans="1:13" x14ac:dyDescent="0.2">
      <c r="A129" t="s">
        <v>65</v>
      </c>
      <c r="B129" t="s">
        <v>66</v>
      </c>
      <c r="C129" t="s">
        <v>97</v>
      </c>
      <c r="D129" s="9">
        <v>1899</v>
      </c>
      <c r="E129" s="4">
        <v>867164.7483328972</v>
      </c>
      <c r="F129" s="4">
        <v>294489.88913237181</v>
      </c>
      <c r="G129" s="4">
        <v>155.07629759471922</v>
      </c>
      <c r="H129" s="4">
        <v>572674.85920052533</v>
      </c>
      <c r="I129" s="7">
        <v>0.66039914595407456</v>
      </c>
      <c r="J129" s="19">
        <v>0.34</v>
      </c>
      <c r="K129" s="4">
        <v>285</v>
      </c>
      <c r="L129" s="19">
        <v>0.56200000000000006</v>
      </c>
      <c r="M129" s="4">
        <v>193</v>
      </c>
    </row>
    <row r="130" spans="1:13" x14ac:dyDescent="0.2">
      <c r="A130" t="s">
        <v>67</v>
      </c>
      <c r="B130" t="s">
        <v>68</v>
      </c>
      <c r="C130" t="s">
        <v>97</v>
      </c>
      <c r="D130" s="9">
        <v>525</v>
      </c>
      <c r="E130" s="4">
        <v>194900.04666153665</v>
      </c>
      <c r="F130" s="4">
        <v>132611.20445333337</v>
      </c>
      <c r="G130" s="4">
        <v>252.59277038730164</v>
      </c>
      <c r="H130" s="4">
        <v>62288.842208203278</v>
      </c>
      <c r="I130" s="7">
        <v>0.31959377781152642</v>
      </c>
      <c r="J130" s="19">
        <v>0.34</v>
      </c>
      <c r="K130" s="4">
        <v>285</v>
      </c>
      <c r="L130" s="19">
        <v>0.56200000000000006</v>
      </c>
      <c r="M130" s="4">
        <v>193</v>
      </c>
    </row>
    <row r="131" spans="1:13" x14ac:dyDescent="0.2">
      <c r="A131" t="s">
        <v>69</v>
      </c>
      <c r="B131" t="s">
        <v>70</v>
      </c>
      <c r="C131" t="s">
        <v>97</v>
      </c>
      <c r="D131" s="9">
        <v>1004</v>
      </c>
      <c r="E131" s="4">
        <v>487986.045825343</v>
      </c>
      <c r="F131" s="4">
        <v>164689.40172629899</v>
      </c>
      <c r="G131" s="4">
        <v>164.03326865169223</v>
      </c>
      <c r="H131" s="4">
        <v>323296.64409904403</v>
      </c>
      <c r="I131" s="7">
        <v>0.66251206743472413</v>
      </c>
      <c r="J131" s="19">
        <v>0.34</v>
      </c>
      <c r="K131" s="4">
        <v>285</v>
      </c>
      <c r="L131" s="19">
        <v>0.56200000000000006</v>
      </c>
      <c r="M131" s="4">
        <v>193</v>
      </c>
    </row>
    <row r="132" spans="1:13" x14ac:dyDescent="0.2">
      <c r="A132" t="s">
        <v>71</v>
      </c>
      <c r="B132" t="s">
        <v>72</v>
      </c>
      <c r="C132" t="s">
        <v>97</v>
      </c>
      <c r="D132" s="9">
        <v>3062</v>
      </c>
      <c r="E132" s="4">
        <v>1393392.6490272461</v>
      </c>
      <c r="F132" s="4">
        <v>463000.8849636364</v>
      </c>
      <c r="G132" s="4">
        <v>151.20864956356513</v>
      </c>
      <c r="H132" s="4">
        <v>930391.76406360965</v>
      </c>
      <c r="I132" s="7">
        <v>0.6677168597904789</v>
      </c>
      <c r="J132" s="19">
        <v>0.34</v>
      </c>
      <c r="K132" s="4">
        <v>285</v>
      </c>
      <c r="L132" s="19">
        <v>0.56200000000000006</v>
      </c>
      <c r="M132" s="4">
        <v>193</v>
      </c>
    </row>
    <row r="133" spans="1:13" x14ac:dyDescent="0.2">
      <c r="A133" t="s">
        <v>73</v>
      </c>
      <c r="B133" t="s">
        <v>74</v>
      </c>
      <c r="C133" t="s">
        <v>97</v>
      </c>
      <c r="D133" s="9">
        <v>896</v>
      </c>
      <c r="E133" s="4">
        <v>386060.49442627392</v>
      </c>
      <c r="F133" s="4">
        <v>124726.53933030304</v>
      </c>
      <c r="G133" s="4">
        <v>139.2037269311418</v>
      </c>
      <c r="H133" s="4">
        <v>261333.95509597089</v>
      </c>
      <c r="I133" s="7">
        <v>0.67692488319567723</v>
      </c>
      <c r="J133" s="19">
        <v>0.34</v>
      </c>
      <c r="K133" s="4">
        <v>285</v>
      </c>
      <c r="L133" s="19">
        <v>0.56200000000000006</v>
      </c>
      <c r="M133" s="4">
        <v>193</v>
      </c>
    </row>
    <row r="134" spans="1:13" x14ac:dyDescent="0.2">
      <c r="A134" t="s">
        <v>75</v>
      </c>
      <c r="B134" t="s">
        <v>76</v>
      </c>
      <c r="C134" t="s">
        <v>97</v>
      </c>
      <c r="D134" s="9">
        <v>1424</v>
      </c>
      <c r="E134" s="4">
        <v>640527.72024292615</v>
      </c>
      <c r="F134" s="4">
        <v>230532.17659133443</v>
      </c>
      <c r="G134" s="4">
        <v>161.8905734489708</v>
      </c>
      <c r="H134" s="4">
        <v>409995.54365159175</v>
      </c>
      <c r="I134" s="7">
        <v>0.64009024230223333</v>
      </c>
      <c r="J134" s="19">
        <v>0.34</v>
      </c>
      <c r="K134" s="4">
        <v>285</v>
      </c>
      <c r="L134" s="19">
        <v>0.56200000000000006</v>
      </c>
      <c r="M134" s="4">
        <v>193</v>
      </c>
    </row>
    <row r="135" spans="1:13" x14ac:dyDescent="0.2">
      <c r="A135" t="s">
        <v>77</v>
      </c>
      <c r="B135" t="s">
        <v>78</v>
      </c>
      <c r="C135" t="s">
        <v>97</v>
      </c>
      <c r="D135" s="9">
        <v>1715</v>
      </c>
      <c r="E135" s="4">
        <v>677800.07222194341</v>
      </c>
      <c r="F135" s="4">
        <v>281675.76219842432</v>
      </c>
      <c r="G135" s="4">
        <v>164.24242693785675</v>
      </c>
      <c r="H135" s="4">
        <v>396124.31002351909</v>
      </c>
      <c r="I135" s="7">
        <v>0.58442647951475801</v>
      </c>
      <c r="J135" s="19">
        <v>0.34</v>
      </c>
      <c r="K135" s="4">
        <v>285</v>
      </c>
      <c r="L135" s="19">
        <v>0.56200000000000006</v>
      </c>
      <c r="M135" s="4">
        <v>193</v>
      </c>
    </row>
    <row r="136" spans="1:13" x14ac:dyDescent="0.2">
      <c r="A136" t="s">
        <v>79</v>
      </c>
      <c r="B136" t="s">
        <v>80</v>
      </c>
      <c r="C136" t="s">
        <v>97</v>
      </c>
      <c r="D136" s="9">
        <v>291</v>
      </c>
      <c r="E136" s="4">
        <v>124223.04876010848</v>
      </c>
      <c r="F136" s="4">
        <v>151542.14997790742</v>
      </c>
      <c r="G136" s="4">
        <v>520.76340198593618</v>
      </c>
      <c r="H136" s="4">
        <v>-27319.101217798947</v>
      </c>
      <c r="I136" s="7">
        <v>-0.21991974509139467</v>
      </c>
      <c r="J136" s="19">
        <v>0.34</v>
      </c>
      <c r="K136" s="4">
        <v>285</v>
      </c>
      <c r="L136" s="19">
        <v>0.56200000000000006</v>
      </c>
      <c r="M136" s="4">
        <v>193</v>
      </c>
    </row>
    <row r="137" spans="1:13" x14ac:dyDescent="0.2">
      <c r="A137" t="s">
        <v>81</v>
      </c>
      <c r="B137" t="s">
        <v>82</v>
      </c>
      <c r="C137" t="s">
        <v>97</v>
      </c>
      <c r="D137" s="9">
        <v>30</v>
      </c>
      <c r="E137" s="4">
        <v>16012.397276736056</v>
      </c>
      <c r="F137" s="4">
        <v>2625.2042233953875</v>
      </c>
      <c r="G137" s="4">
        <v>87.506807446512923</v>
      </c>
      <c r="H137" s="4">
        <v>13387.193053340668</v>
      </c>
      <c r="I137" s="7">
        <v>0.83605176801293402</v>
      </c>
      <c r="J137" s="19">
        <v>0.34</v>
      </c>
      <c r="K137" s="4">
        <v>285</v>
      </c>
      <c r="L137" s="19">
        <v>0.56200000000000006</v>
      </c>
      <c r="M137" s="4">
        <v>193</v>
      </c>
    </row>
    <row r="138" spans="1:13" x14ac:dyDescent="0.2">
      <c r="A138" t="s">
        <v>83</v>
      </c>
      <c r="B138" t="s">
        <v>84</v>
      </c>
      <c r="C138" t="s">
        <v>97</v>
      </c>
      <c r="D138" s="9">
        <v>160.5</v>
      </c>
      <c r="E138" s="4">
        <v>68081.288340923522</v>
      </c>
      <c r="F138" s="4">
        <v>106713.8259357143</v>
      </c>
      <c r="G138" s="4">
        <v>662.81879463176585</v>
      </c>
      <c r="H138" s="4">
        <v>-38632.537594790774</v>
      </c>
      <c r="I138" s="7">
        <v>-0.56744721694064704</v>
      </c>
      <c r="J138" s="19">
        <v>0.34</v>
      </c>
      <c r="K138" s="4">
        <v>285</v>
      </c>
      <c r="L138" s="19">
        <v>0.56200000000000006</v>
      </c>
      <c r="M138" s="4">
        <v>193</v>
      </c>
    </row>
    <row r="139" spans="1:13" x14ac:dyDescent="0.2">
      <c r="A139" t="s">
        <v>85</v>
      </c>
      <c r="B139" t="s">
        <v>86</v>
      </c>
      <c r="C139" t="s">
        <v>97</v>
      </c>
      <c r="D139" s="9">
        <v>3129.75</v>
      </c>
      <c r="E139" s="4">
        <v>1340173.3679664675</v>
      </c>
      <c r="F139" s="4">
        <v>607118.91033842589</v>
      </c>
      <c r="G139" s="4">
        <v>193.98319684908569</v>
      </c>
      <c r="H139" s="4">
        <v>733054.45762804162</v>
      </c>
      <c r="I139" s="7">
        <v>0.54698479700454949</v>
      </c>
      <c r="J139" s="19">
        <v>0.34</v>
      </c>
      <c r="K139" s="4">
        <v>285</v>
      </c>
      <c r="L139" s="19">
        <v>0.56200000000000006</v>
      </c>
      <c r="M139" s="4">
        <v>193</v>
      </c>
    </row>
    <row r="140" spans="1:13" x14ac:dyDescent="0.2">
      <c r="A140" t="s">
        <v>1</v>
      </c>
      <c r="B140" t="s">
        <v>2</v>
      </c>
      <c r="C140" t="s">
        <v>98</v>
      </c>
      <c r="D140" s="9">
        <v>687</v>
      </c>
      <c r="E140" s="4">
        <v>287357.39052332693</v>
      </c>
      <c r="F140" s="4">
        <v>142058.55113530112</v>
      </c>
      <c r="G140" s="4">
        <v>206.78100601936117</v>
      </c>
      <c r="H140" s="4">
        <v>145298.83938802581</v>
      </c>
      <c r="I140" s="7">
        <v>0.50563808059159987</v>
      </c>
      <c r="J140" s="19">
        <v>0.34599999999999997</v>
      </c>
      <c r="K140" s="4">
        <v>278</v>
      </c>
      <c r="L140" s="19">
        <v>0.54100000000000004</v>
      </c>
      <c r="M140" s="4">
        <v>201</v>
      </c>
    </row>
    <row r="141" spans="1:13" x14ac:dyDescent="0.2">
      <c r="A141" t="s">
        <v>3</v>
      </c>
      <c r="B141" t="s">
        <v>4</v>
      </c>
      <c r="C141" t="s">
        <v>98</v>
      </c>
      <c r="D141" s="9">
        <v>151</v>
      </c>
      <c r="E141" s="4">
        <v>70227.057885896749</v>
      </c>
      <c r="F141" s="4">
        <v>32396.829803149227</v>
      </c>
      <c r="G141" s="4">
        <v>214.54854174271011</v>
      </c>
      <c r="H141" s="4">
        <v>37830.228082747519</v>
      </c>
      <c r="I141" s="7">
        <v>0.53868450739048723</v>
      </c>
      <c r="J141" s="19">
        <v>0.34599999999999997</v>
      </c>
      <c r="K141" s="4">
        <v>278</v>
      </c>
      <c r="L141" s="19">
        <v>0.54100000000000004</v>
      </c>
      <c r="M141" s="4">
        <v>201</v>
      </c>
    </row>
    <row r="142" spans="1:13" x14ac:dyDescent="0.2">
      <c r="A142" t="s">
        <v>5</v>
      </c>
      <c r="B142" t="s">
        <v>6</v>
      </c>
      <c r="C142" t="s">
        <v>98</v>
      </c>
      <c r="D142" s="9">
        <v>516</v>
      </c>
      <c r="E142" s="4">
        <v>222529.89109858815</v>
      </c>
      <c r="F142" s="4">
        <v>218098.95965471183</v>
      </c>
      <c r="G142" s="4">
        <v>422.67240243161206</v>
      </c>
      <c r="H142" s="4">
        <v>4430.9314438763249</v>
      </c>
      <c r="I142" s="7">
        <v>1.9911623656496891E-2</v>
      </c>
      <c r="J142" s="19">
        <v>0.34599999999999997</v>
      </c>
      <c r="K142" s="4">
        <v>278</v>
      </c>
      <c r="L142" s="19">
        <v>0.54100000000000004</v>
      </c>
      <c r="M142" s="4">
        <v>201</v>
      </c>
    </row>
    <row r="143" spans="1:13" x14ac:dyDescent="0.2">
      <c r="A143" t="s">
        <v>7</v>
      </c>
      <c r="B143" t="s">
        <v>8</v>
      </c>
      <c r="C143" t="s">
        <v>98</v>
      </c>
      <c r="D143" s="9">
        <v>3237</v>
      </c>
      <c r="E143" s="4">
        <v>1455599.6721190473</v>
      </c>
      <c r="F143" s="4">
        <v>684141.64689825429</v>
      </c>
      <c r="G143" s="4">
        <v>211.35052421941745</v>
      </c>
      <c r="H143" s="4">
        <v>771458.02522079297</v>
      </c>
      <c r="I143" s="7">
        <v>0.52999326669104851</v>
      </c>
      <c r="J143" s="19">
        <v>0.34599999999999997</v>
      </c>
      <c r="K143" s="4">
        <v>278</v>
      </c>
      <c r="L143" s="19">
        <v>0.54100000000000004</v>
      </c>
      <c r="M143" s="4">
        <v>201</v>
      </c>
    </row>
    <row r="144" spans="1:13" x14ac:dyDescent="0.2">
      <c r="A144" t="s">
        <v>9</v>
      </c>
      <c r="B144" t="s">
        <v>10</v>
      </c>
      <c r="C144" t="s">
        <v>98</v>
      </c>
      <c r="D144" s="9">
        <v>5282</v>
      </c>
      <c r="E144" s="4">
        <v>2052115.846340656</v>
      </c>
      <c r="F144" s="4">
        <v>932051.20580334589</v>
      </c>
      <c r="G144" s="4">
        <v>176.45800942888033</v>
      </c>
      <c r="H144" s="4">
        <v>1120064.6405373102</v>
      </c>
      <c r="I144" s="7">
        <v>0.54580965423302752</v>
      </c>
      <c r="J144" s="19">
        <v>0.34599999999999997</v>
      </c>
      <c r="K144" s="4">
        <v>278</v>
      </c>
      <c r="L144" s="19">
        <v>0.54100000000000004</v>
      </c>
      <c r="M144" s="4">
        <v>201</v>
      </c>
    </row>
    <row r="145" spans="1:13" x14ac:dyDescent="0.2">
      <c r="A145" t="s">
        <v>11</v>
      </c>
      <c r="B145" t="s">
        <v>12</v>
      </c>
      <c r="C145" t="s">
        <v>98</v>
      </c>
      <c r="D145" s="9">
        <v>1857</v>
      </c>
      <c r="E145" s="4">
        <v>820708.25928266521</v>
      </c>
      <c r="F145" s="4">
        <v>453896.32854126056</v>
      </c>
      <c r="G145" s="4">
        <v>244.42451725431371</v>
      </c>
      <c r="H145" s="4">
        <v>366811.93074140465</v>
      </c>
      <c r="I145" s="7">
        <v>0.4469455821755885</v>
      </c>
      <c r="J145" s="19">
        <v>0.34599999999999997</v>
      </c>
      <c r="K145" s="4">
        <v>278</v>
      </c>
      <c r="L145" s="19">
        <v>0.54100000000000004</v>
      </c>
      <c r="M145" s="4">
        <v>201</v>
      </c>
    </row>
    <row r="146" spans="1:13" x14ac:dyDescent="0.2">
      <c r="A146" t="s">
        <v>13</v>
      </c>
      <c r="B146" t="s">
        <v>114</v>
      </c>
      <c r="C146" t="s">
        <v>98</v>
      </c>
      <c r="J146" s="19"/>
      <c r="L146" s="19"/>
    </row>
    <row r="147" spans="1:13" x14ac:dyDescent="0.2">
      <c r="A147" t="s">
        <v>14</v>
      </c>
      <c r="B147" t="s">
        <v>15</v>
      </c>
      <c r="C147" t="s">
        <v>98</v>
      </c>
      <c r="D147" s="9">
        <v>192</v>
      </c>
      <c r="E147" s="4">
        <v>79457.912412596997</v>
      </c>
      <c r="F147" s="4">
        <v>30432.758631666667</v>
      </c>
      <c r="G147" s="4">
        <v>158.50395120659724</v>
      </c>
      <c r="H147" s="4">
        <v>49025.153780930326</v>
      </c>
      <c r="I147" s="7">
        <v>0.6169952405288468</v>
      </c>
      <c r="J147" s="19">
        <v>0.34599999999999997</v>
      </c>
      <c r="K147" s="4">
        <v>278</v>
      </c>
      <c r="L147" s="19">
        <v>0.54100000000000004</v>
      </c>
      <c r="M147" s="4">
        <v>201</v>
      </c>
    </row>
    <row r="148" spans="1:13" x14ac:dyDescent="0.2">
      <c r="A148" t="s">
        <v>16</v>
      </c>
      <c r="B148" t="s">
        <v>17</v>
      </c>
      <c r="C148" t="s">
        <v>98</v>
      </c>
      <c r="D148" s="9">
        <v>2201</v>
      </c>
      <c r="E148" s="4">
        <v>869899.49161823676</v>
      </c>
      <c r="F148" s="4">
        <v>293337.34268977272</v>
      </c>
      <c r="G148" s="4">
        <v>133.27457641516253</v>
      </c>
      <c r="H148" s="4">
        <v>576562.14892846404</v>
      </c>
      <c r="I148" s="7">
        <v>0.66279168396329347</v>
      </c>
      <c r="J148" s="19">
        <v>0.34599999999999997</v>
      </c>
      <c r="K148" s="4">
        <v>278</v>
      </c>
      <c r="L148" s="19">
        <v>0.54100000000000004</v>
      </c>
      <c r="M148" s="4">
        <v>201</v>
      </c>
    </row>
    <row r="149" spans="1:13" x14ac:dyDescent="0.2">
      <c r="A149" t="s">
        <v>99</v>
      </c>
      <c r="B149" t="s">
        <v>100</v>
      </c>
      <c r="C149" t="s">
        <v>98</v>
      </c>
      <c r="D149" s="9">
        <v>165</v>
      </c>
      <c r="E149" s="4">
        <v>57845.255219419778</v>
      </c>
      <c r="F149" s="4">
        <v>36596.19356681608</v>
      </c>
      <c r="G149" s="4">
        <v>221.79511252615805</v>
      </c>
      <c r="H149" s="4">
        <v>21249.061652603697</v>
      </c>
      <c r="I149" s="7">
        <v>0.36734320856570402</v>
      </c>
      <c r="J149" s="19">
        <v>0.34599999999999997</v>
      </c>
      <c r="K149" s="4">
        <v>278</v>
      </c>
      <c r="L149" s="19">
        <v>0.54100000000000004</v>
      </c>
      <c r="M149" s="4">
        <v>201</v>
      </c>
    </row>
    <row r="150" spans="1:13" x14ac:dyDescent="0.2">
      <c r="A150" t="s">
        <v>18</v>
      </c>
      <c r="B150" t="s">
        <v>115</v>
      </c>
      <c r="C150" t="s">
        <v>98</v>
      </c>
      <c r="D150" s="9">
        <v>102</v>
      </c>
      <c r="E150" s="4">
        <v>54200.645419445907</v>
      </c>
      <c r="F150" s="4">
        <v>22111.14420075365</v>
      </c>
      <c r="G150" s="4">
        <v>216.77592353680049</v>
      </c>
      <c r="H150" s="4">
        <v>32089.501218692258</v>
      </c>
      <c r="I150" s="7">
        <v>0.59205016785979647</v>
      </c>
      <c r="J150" s="19">
        <v>0.34599999999999997</v>
      </c>
      <c r="K150" s="4">
        <v>278</v>
      </c>
      <c r="L150" s="19">
        <v>0.54100000000000004</v>
      </c>
      <c r="M150" s="4">
        <v>201</v>
      </c>
    </row>
    <row r="151" spans="1:13" x14ac:dyDescent="0.2">
      <c r="A151" t="s">
        <v>19</v>
      </c>
      <c r="B151" t="s">
        <v>20</v>
      </c>
      <c r="C151" t="s">
        <v>98</v>
      </c>
      <c r="D151" s="9">
        <v>72</v>
      </c>
      <c r="E151" s="4">
        <v>29332.980147837294</v>
      </c>
      <c r="F151" s="4">
        <v>25885.706060606059</v>
      </c>
      <c r="G151" s="4">
        <v>359.52369528619528</v>
      </c>
      <c r="H151" s="4">
        <v>3447.2740872312352</v>
      </c>
      <c r="I151" s="7">
        <v>0.11752212253433107</v>
      </c>
      <c r="J151" s="19">
        <v>0.34599999999999997</v>
      </c>
      <c r="K151" s="4">
        <v>278</v>
      </c>
      <c r="L151" s="19">
        <v>0.54100000000000004</v>
      </c>
      <c r="M151" s="4">
        <v>201</v>
      </c>
    </row>
    <row r="152" spans="1:13" x14ac:dyDescent="0.2">
      <c r="A152" t="s">
        <v>21</v>
      </c>
      <c r="B152" t="s">
        <v>22</v>
      </c>
      <c r="C152" t="s">
        <v>98</v>
      </c>
      <c r="D152" s="9">
        <v>1793</v>
      </c>
      <c r="E152" s="4">
        <v>785350.55315023079</v>
      </c>
      <c r="F152" s="4">
        <v>797550.33156115981</v>
      </c>
      <c r="G152" s="4">
        <v>444.81334721760169</v>
      </c>
      <c r="H152" s="4">
        <v>-12199.778410929022</v>
      </c>
      <c r="I152" s="7">
        <v>-1.553418198025425E-2</v>
      </c>
      <c r="J152" s="19">
        <v>0.34599999999999997</v>
      </c>
      <c r="K152" s="4">
        <v>278</v>
      </c>
      <c r="L152" s="19">
        <v>0.54100000000000004</v>
      </c>
      <c r="M152" s="4">
        <v>201</v>
      </c>
    </row>
    <row r="153" spans="1:13" x14ac:dyDescent="0.2">
      <c r="A153" t="s">
        <v>23</v>
      </c>
      <c r="B153" t="s">
        <v>24</v>
      </c>
      <c r="C153" t="s">
        <v>98</v>
      </c>
      <c r="D153" s="9">
        <v>1556</v>
      </c>
      <c r="E153" s="4">
        <v>632666.14191256114</v>
      </c>
      <c r="F153" s="4">
        <v>347813.29455417744</v>
      </c>
      <c r="G153" s="4">
        <v>223.53039495769758</v>
      </c>
      <c r="H153" s="4">
        <v>284852.8473583837</v>
      </c>
      <c r="I153" s="7">
        <v>0.45024196568709751</v>
      </c>
      <c r="J153" s="19">
        <v>0.34599999999999997</v>
      </c>
      <c r="K153" s="4">
        <v>278</v>
      </c>
      <c r="L153" s="19">
        <v>0.54100000000000004</v>
      </c>
      <c r="M153" s="4">
        <v>201</v>
      </c>
    </row>
    <row r="154" spans="1:13" x14ac:dyDescent="0.2">
      <c r="A154" t="s">
        <v>25</v>
      </c>
      <c r="B154" t="s">
        <v>26</v>
      </c>
      <c r="C154" t="s">
        <v>98</v>
      </c>
      <c r="D154" s="9">
        <v>453</v>
      </c>
      <c r="E154" s="4">
        <v>175333.25051360182</v>
      </c>
      <c r="F154" s="4">
        <v>266042.61806060607</v>
      </c>
      <c r="G154" s="4">
        <v>587.29054759515691</v>
      </c>
      <c r="H154" s="4">
        <v>-90709.367547004251</v>
      </c>
      <c r="I154" s="7">
        <v>-0.51735405167753556</v>
      </c>
      <c r="J154" s="19">
        <v>0.34599999999999997</v>
      </c>
      <c r="K154" s="4">
        <v>278</v>
      </c>
      <c r="L154" s="19">
        <v>0.54100000000000004</v>
      </c>
      <c r="M154" s="4">
        <v>201</v>
      </c>
    </row>
    <row r="155" spans="1:13" x14ac:dyDescent="0.2">
      <c r="A155" t="s">
        <v>27</v>
      </c>
      <c r="B155" t="s">
        <v>28</v>
      </c>
      <c r="C155" t="s">
        <v>98</v>
      </c>
      <c r="D155" s="9">
        <v>164</v>
      </c>
      <c r="E155" s="4">
        <v>79078.691142272524</v>
      </c>
      <c r="F155" s="4">
        <v>17069.677233991508</v>
      </c>
      <c r="G155" s="4">
        <v>104.0833977682409</v>
      </c>
      <c r="H155" s="4">
        <v>62009.01390828102</v>
      </c>
      <c r="I155" s="7">
        <v>0.78414314921726502</v>
      </c>
      <c r="J155" s="19">
        <v>0.34599999999999997</v>
      </c>
      <c r="K155" s="4">
        <v>278</v>
      </c>
      <c r="L155" s="19">
        <v>0.54100000000000004</v>
      </c>
      <c r="M155" s="4">
        <v>201</v>
      </c>
    </row>
    <row r="156" spans="1:13" x14ac:dyDescent="0.2">
      <c r="A156" t="s">
        <v>29</v>
      </c>
      <c r="B156" t="s">
        <v>30</v>
      </c>
      <c r="C156" t="s">
        <v>98</v>
      </c>
      <c r="D156" s="9">
        <v>1292</v>
      </c>
      <c r="E156" s="4">
        <v>539887.41746521345</v>
      </c>
      <c r="F156" s="4">
        <v>278374.89335595246</v>
      </c>
      <c r="G156" s="4">
        <v>215.46044377395702</v>
      </c>
      <c r="H156" s="4">
        <v>261512.52410926099</v>
      </c>
      <c r="I156" s="7">
        <v>0.4843834393049381</v>
      </c>
      <c r="J156" s="19">
        <v>0.34599999999999997</v>
      </c>
      <c r="K156" s="4">
        <v>278</v>
      </c>
      <c r="L156" s="19">
        <v>0.54100000000000004</v>
      </c>
      <c r="M156" s="4">
        <v>201</v>
      </c>
    </row>
    <row r="157" spans="1:13" x14ac:dyDescent="0.2">
      <c r="A157" t="s">
        <v>31</v>
      </c>
      <c r="B157" t="s">
        <v>32</v>
      </c>
      <c r="C157" t="s">
        <v>98</v>
      </c>
      <c r="D157" s="9">
        <v>465</v>
      </c>
      <c r="E157" s="4">
        <v>200433.03487199414</v>
      </c>
      <c r="F157" s="4">
        <v>108989.5316211905</v>
      </c>
      <c r="G157" s="4">
        <v>234.38608950793656</v>
      </c>
      <c r="H157" s="4">
        <v>91443.503250803638</v>
      </c>
      <c r="I157" s="7">
        <v>0.45622969940660585</v>
      </c>
      <c r="J157" s="19">
        <v>0.34599999999999997</v>
      </c>
      <c r="K157" s="4">
        <v>278</v>
      </c>
      <c r="L157" s="19">
        <v>0.54100000000000004</v>
      </c>
      <c r="M157" s="4">
        <v>201</v>
      </c>
    </row>
    <row r="158" spans="1:13" x14ac:dyDescent="0.2">
      <c r="A158" t="s">
        <v>33</v>
      </c>
      <c r="B158" t="s">
        <v>34</v>
      </c>
      <c r="C158" t="s">
        <v>98</v>
      </c>
      <c r="D158" s="9">
        <v>129</v>
      </c>
      <c r="E158" s="4">
        <v>57903.013979381358</v>
      </c>
      <c r="F158" s="4">
        <v>18192.379101723731</v>
      </c>
      <c r="G158" s="4">
        <v>141.02619458700568</v>
      </c>
      <c r="H158" s="4">
        <v>39710.634877657627</v>
      </c>
      <c r="I158" s="7">
        <v>0.68581291626370533</v>
      </c>
      <c r="J158" s="19">
        <v>0.34599999999999997</v>
      </c>
      <c r="K158" s="4">
        <v>278</v>
      </c>
      <c r="L158" s="19">
        <v>0.54100000000000004</v>
      </c>
      <c r="M158" s="4">
        <v>201</v>
      </c>
    </row>
    <row r="159" spans="1:13" x14ac:dyDescent="0.2">
      <c r="A159" t="s">
        <v>35</v>
      </c>
      <c r="B159" t="s">
        <v>36</v>
      </c>
      <c r="C159" t="s">
        <v>98</v>
      </c>
      <c r="D159" s="9">
        <v>1404</v>
      </c>
      <c r="E159" s="4">
        <v>537337.98736363277</v>
      </c>
      <c r="F159" s="4">
        <v>252421.52581481147</v>
      </c>
      <c r="G159" s="4">
        <v>179.78741154901101</v>
      </c>
      <c r="H159" s="4">
        <v>284916.4615488213</v>
      </c>
      <c r="I159" s="7">
        <v>0.53023696118474828</v>
      </c>
      <c r="J159" s="19">
        <v>0.34599999999999997</v>
      </c>
      <c r="K159" s="4">
        <v>278</v>
      </c>
      <c r="L159" s="19">
        <v>0.54100000000000004</v>
      </c>
      <c r="M159" s="4">
        <v>201</v>
      </c>
    </row>
    <row r="160" spans="1:13" x14ac:dyDescent="0.2">
      <c r="A160" t="s">
        <v>37</v>
      </c>
      <c r="B160" t="s">
        <v>38</v>
      </c>
      <c r="C160" t="s">
        <v>98</v>
      </c>
      <c r="D160" s="9">
        <v>119</v>
      </c>
      <c r="E160" s="4">
        <v>46910.034980714758</v>
      </c>
      <c r="F160" s="4">
        <v>41999.912183140492</v>
      </c>
      <c r="G160" s="4">
        <v>352.94043851378564</v>
      </c>
      <c r="H160" s="4">
        <v>4910.1227975742659</v>
      </c>
      <c r="I160" s="7">
        <v>0.10467105385005303</v>
      </c>
      <c r="J160" s="19">
        <v>0.34599999999999997</v>
      </c>
      <c r="K160" s="4">
        <v>278</v>
      </c>
      <c r="L160" s="19">
        <v>0.54100000000000004</v>
      </c>
      <c r="M160" s="4">
        <v>201</v>
      </c>
    </row>
    <row r="161" spans="1:13" x14ac:dyDescent="0.2">
      <c r="A161" t="s">
        <v>39</v>
      </c>
      <c r="B161" t="s">
        <v>40</v>
      </c>
      <c r="C161" t="s">
        <v>98</v>
      </c>
      <c r="D161" s="9">
        <v>87</v>
      </c>
      <c r="E161" s="4">
        <v>32986.014652251382</v>
      </c>
      <c r="F161" s="4">
        <v>42455.792289772726</v>
      </c>
      <c r="G161" s="4">
        <v>487.99761252612331</v>
      </c>
      <c r="H161" s="4">
        <v>-9469.7776375213434</v>
      </c>
      <c r="I161" s="7">
        <v>-0.28708462472216256</v>
      </c>
      <c r="J161" s="19">
        <v>0.34599999999999997</v>
      </c>
      <c r="K161" s="4">
        <v>278</v>
      </c>
      <c r="L161" s="19">
        <v>0.54100000000000004</v>
      </c>
      <c r="M161" s="4">
        <v>201</v>
      </c>
    </row>
    <row r="162" spans="1:13" x14ac:dyDescent="0.2">
      <c r="A162" t="s">
        <v>41</v>
      </c>
      <c r="B162" t="s">
        <v>42</v>
      </c>
      <c r="C162" t="s">
        <v>98</v>
      </c>
      <c r="D162" s="9">
        <v>42</v>
      </c>
      <c r="E162" s="4">
        <v>20829.900135413343</v>
      </c>
      <c r="F162" s="4">
        <v>5685.7782440078054</v>
      </c>
      <c r="G162" s="4">
        <v>135.37567247637631</v>
      </c>
      <c r="H162" s="4">
        <v>15144.121891405539</v>
      </c>
      <c r="I162" s="7">
        <v>0.72703766186851293</v>
      </c>
      <c r="J162" s="19">
        <v>0.34599999999999997</v>
      </c>
      <c r="K162" s="4">
        <v>278</v>
      </c>
      <c r="L162" s="19">
        <v>0.54100000000000004</v>
      </c>
      <c r="M162" s="4">
        <v>201</v>
      </c>
    </row>
    <row r="163" spans="1:13" x14ac:dyDescent="0.2">
      <c r="A163" t="s">
        <v>43</v>
      </c>
      <c r="B163" t="s">
        <v>44</v>
      </c>
      <c r="C163" t="s">
        <v>98</v>
      </c>
      <c r="D163" s="9">
        <v>1110</v>
      </c>
      <c r="E163" s="4">
        <v>492603.67541688116</v>
      </c>
      <c r="F163" s="4">
        <v>147352.56758408382</v>
      </c>
      <c r="G163" s="4">
        <v>132.75006088656201</v>
      </c>
      <c r="H163" s="4">
        <v>345251.10783279734</v>
      </c>
      <c r="I163" s="7">
        <v>0.70086993878114667</v>
      </c>
      <c r="J163" s="19">
        <v>0.34599999999999997</v>
      </c>
      <c r="K163" s="4">
        <v>278</v>
      </c>
      <c r="L163" s="19">
        <v>0.54100000000000004</v>
      </c>
      <c r="M163" s="4">
        <v>201</v>
      </c>
    </row>
    <row r="164" spans="1:13" x14ac:dyDescent="0.2">
      <c r="A164" t="s">
        <v>45</v>
      </c>
      <c r="B164" t="s">
        <v>46</v>
      </c>
      <c r="C164" t="s">
        <v>98</v>
      </c>
      <c r="J164" s="19"/>
      <c r="L164" s="19"/>
    </row>
    <row r="165" spans="1:13" x14ac:dyDescent="0.2">
      <c r="A165" t="s">
        <v>47</v>
      </c>
      <c r="B165" t="s">
        <v>117</v>
      </c>
      <c r="C165" t="s">
        <v>98</v>
      </c>
      <c r="D165" s="9">
        <v>517</v>
      </c>
      <c r="E165" s="4">
        <v>190015.85294236982</v>
      </c>
      <c r="F165" s="4">
        <v>190280.24397124036</v>
      </c>
      <c r="G165" s="4">
        <v>368.04689356139335</v>
      </c>
      <c r="H165" s="4">
        <v>-264.39102887053741</v>
      </c>
      <c r="I165" s="7">
        <v>-1.3914156359928819E-3</v>
      </c>
      <c r="J165" s="19">
        <v>0.34599999999999997</v>
      </c>
      <c r="K165" s="4">
        <v>278</v>
      </c>
      <c r="L165" s="19">
        <v>0.54100000000000004</v>
      </c>
      <c r="M165" s="4">
        <v>201</v>
      </c>
    </row>
    <row r="166" spans="1:13" x14ac:dyDescent="0.2">
      <c r="A166" t="s">
        <v>48</v>
      </c>
      <c r="B166" t="s">
        <v>49</v>
      </c>
      <c r="C166" t="s">
        <v>98</v>
      </c>
      <c r="D166" s="9">
        <v>2259</v>
      </c>
      <c r="E166" s="4">
        <v>1053908.3931800826</v>
      </c>
      <c r="F166" s="4">
        <v>318566.40321126592</v>
      </c>
      <c r="G166" s="4">
        <v>141.02098415726689</v>
      </c>
      <c r="H166" s="4">
        <v>735341.98996881663</v>
      </c>
      <c r="I166" s="7">
        <v>0.69772856419710461</v>
      </c>
      <c r="J166" s="19">
        <v>0.34599999999999997</v>
      </c>
      <c r="K166" s="4">
        <v>278</v>
      </c>
      <c r="L166" s="19">
        <v>0.54100000000000004</v>
      </c>
      <c r="M166" s="4">
        <v>201</v>
      </c>
    </row>
    <row r="167" spans="1:13" x14ac:dyDescent="0.2">
      <c r="A167" t="s">
        <v>50</v>
      </c>
      <c r="B167" t="s">
        <v>119</v>
      </c>
      <c r="C167" t="s">
        <v>98</v>
      </c>
      <c r="J167" s="19"/>
      <c r="L167" s="19"/>
    </row>
    <row r="168" spans="1:13" x14ac:dyDescent="0.2">
      <c r="A168" t="s">
        <v>51</v>
      </c>
      <c r="B168" t="s">
        <v>52</v>
      </c>
      <c r="C168" t="s">
        <v>98</v>
      </c>
      <c r="D168" s="9">
        <v>121</v>
      </c>
      <c r="E168" s="4">
        <v>58366.144336512501</v>
      </c>
      <c r="F168" s="4">
        <v>19352.269142857142</v>
      </c>
      <c r="G168" s="4">
        <v>159.93610861865406</v>
      </c>
      <c r="H168" s="4">
        <v>39013.87519365536</v>
      </c>
      <c r="I168" s="7">
        <v>0.66843331244769555</v>
      </c>
      <c r="J168" s="19">
        <v>0.34599999999999997</v>
      </c>
      <c r="K168" s="4">
        <v>278</v>
      </c>
      <c r="L168" s="19">
        <v>0.54100000000000004</v>
      </c>
      <c r="M168" s="4">
        <v>201</v>
      </c>
    </row>
    <row r="169" spans="1:13" x14ac:dyDescent="0.2">
      <c r="A169" t="s">
        <v>53</v>
      </c>
      <c r="B169" t="s">
        <v>54</v>
      </c>
      <c r="C169" t="s">
        <v>98</v>
      </c>
      <c r="D169" s="9">
        <v>1564</v>
      </c>
      <c r="E169" s="4">
        <v>569668.09242914268</v>
      </c>
      <c r="F169" s="4">
        <v>330537.87406334124</v>
      </c>
      <c r="G169" s="4">
        <v>211.34135170290361</v>
      </c>
      <c r="H169" s="4">
        <v>239130.21836580144</v>
      </c>
      <c r="I169" s="7">
        <v>0.41977112909048053</v>
      </c>
      <c r="J169" s="19">
        <v>0.34599999999999997</v>
      </c>
      <c r="K169" s="4">
        <v>278</v>
      </c>
      <c r="L169" s="19">
        <v>0.54100000000000004</v>
      </c>
      <c r="M169" s="4">
        <v>201</v>
      </c>
    </row>
    <row r="170" spans="1:13" x14ac:dyDescent="0.2">
      <c r="A170" t="s">
        <v>55</v>
      </c>
      <c r="B170" t="s">
        <v>118</v>
      </c>
      <c r="C170" t="s">
        <v>98</v>
      </c>
      <c r="D170" s="9">
        <v>216</v>
      </c>
      <c r="E170" s="4">
        <v>98197.284929749949</v>
      </c>
      <c r="F170" s="4">
        <v>36072.815810592176</v>
      </c>
      <c r="G170" s="4">
        <v>167.0037769008897</v>
      </c>
      <c r="H170" s="4">
        <v>62124.469119157773</v>
      </c>
      <c r="I170" s="7">
        <v>0.63264956015435092</v>
      </c>
      <c r="J170" s="19">
        <v>0.34599999999999997</v>
      </c>
      <c r="K170" s="4">
        <v>278</v>
      </c>
      <c r="L170" s="19">
        <v>0.54100000000000004</v>
      </c>
      <c r="M170" s="4">
        <v>201</v>
      </c>
    </row>
    <row r="171" spans="1:13" x14ac:dyDescent="0.2">
      <c r="A171" t="s">
        <v>56</v>
      </c>
      <c r="B171" t="s">
        <v>57</v>
      </c>
      <c r="C171" t="s">
        <v>98</v>
      </c>
      <c r="D171" s="9">
        <v>125.5</v>
      </c>
      <c r="E171" s="4">
        <v>54927.606621755469</v>
      </c>
      <c r="F171" s="4">
        <v>72892.236820357983</v>
      </c>
      <c r="G171" s="4">
        <v>580.81463601878875</v>
      </c>
      <c r="H171" s="4">
        <v>-17964.630198602514</v>
      </c>
      <c r="I171" s="7">
        <v>-0.32706013066091189</v>
      </c>
      <c r="J171" s="19">
        <v>0.34599999999999997</v>
      </c>
      <c r="K171" s="4">
        <v>278</v>
      </c>
      <c r="L171" s="19">
        <v>0.54100000000000004</v>
      </c>
      <c r="M171" s="4">
        <v>201</v>
      </c>
    </row>
    <row r="172" spans="1:13" x14ac:dyDescent="0.2">
      <c r="A172" t="s">
        <v>58</v>
      </c>
      <c r="B172" t="s">
        <v>59</v>
      </c>
      <c r="C172" t="s">
        <v>98</v>
      </c>
      <c r="D172" s="9">
        <v>431</v>
      </c>
      <c r="E172" s="4">
        <v>184850.97805891026</v>
      </c>
      <c r="F172" s="4">
        <v>185698.48847765266</v>
      </c>
      <c r="G172" s="4">
        <v>430.85496166508739</v>
      </c>
      <c r="H172" s="4">
        <v>-847.51041874240036</v>
      </c>
      <c r="I172" s="7">
        <v>-4.5848305897105224E-3</v>
      </c>
      <c r="J172" s="19">
        <v>0.34599999999999997</v>
      </c>
      <c r="K172" s="4">
        <v>278</v>
      </c>
      <c r="L172" s="19">
        <v>0.54100000000000004</v>
      </c>
      <c r="M172" s="4">
        <v>201</v>
      </c>
    </row>
    <row r="173" spans="1:13" x14ac:dyDescent="0.2">
      <c r="A173" t="s">
        <v>60</v>
      </c>
      <c r="B173" t="s">
        <v>62</v>
      </c>
      <c r="C173" t="s">
        <v>98</v>
      </c>
      <c r="D173" s="9">
        <v>3159</v>
      </c>
      <c r="E173" s="4">
        <v>1959048.0989436309</v>
      </c>
      <c r="F173" s="4">
        <v>834768.70682169474</v>
      </c>
      <c r="G173" s="4">
        <v>264.25093599927027</v>
      </c>
      <c r="H173" s="4">
        <v>1124279.3921219362</v>
      </c>
      <c r="I173" s="7">
        <v>0.57389065267370232</v>
      </c>
      <c r="J173" s="19">
        <v>0.34599999999999997</v>
      </c>
      <c r="K173" s="4">
        <v>278</v>
      </c>
      <c r="L173" s="19">
        <v>0.54100000000000004</v>
      </c>
      <c r="M173" s="4">
        <v>201</v>
      </c>
    </row>
    <row r="174" spans="1:13" x14ac:dyDescent="0.2">
      <c r="A174" t="s">
        <v>61</v>
      </c>
      <c r="B174" t="s">
        <v>120</v>
      </c>
      <c r="C174" t="s">
        <v>98</v>
      </c>
      <c r="J174" s="19"/>
      <c r="L174" s="19"/>
    </row>
    <row r="175" spans="1:13" x14ac:dyDescent="0.2">
      <c r="A175" t="s">
        <v>63</v>
      </c>
      <c r="B175" t="s">
        <v>64</v>
      </c>
      <c r="C175" t="s">
        <v>98</v>
      </c>
      <c r="D175" s="9">
        <v>60</v>
      </c>
      <c r="E175" s="4">
        <v>27898.998686770392</v>
      </c>
      <c r="F175" s="4">
        <v>20012.357358531557</v>
      </c>
      <c r="G175" s="4">
        <v>333.53928930885928</v>
      </c>
      <c r="H175" s="4">
        <v>7886.6413282388348</v>
      </c>
      <c r="I175" s="7">
        <v>0.28268546182550464</v>
      </c>
      <c r="J175" s="19">
        <v>0.34599999999999997</v>
      </c>
      <c r="K175" s="4">
        <v>278</v>
      </c>
      <c r="L175" s="19">
        <v>0.54100000000000004</v>
      </c>
      <c r="M175" s="4">
        <v>201</v>
      </c>
    </row>
    <row r="176" spans="1:13" x14ac:dyDescent="0.2">
      <c r="A176" t="s">
        <v>65</v>
      </c>
      <c r="B176" t="s">
        <v>66</v>
      </c>
      <c r="C176" t="s">
        <v>98</v>
      </c>
      <c r="D176" s="9">
        <v>1751</v>
      </c>
      <c r="E176" s="4">
        <v>826777.93118843297</v>
      </c>
      <c r="F176" s="4">
        <v>263545.8440029521</v>
      </c>
      <c r="G176" s="4">
        <v>150.5116185053981</v>
      </c>
      <c r="H176" s="4">
        <v>563232.08718548086</v>
      </c>
      <c r="I176" s="7">
        <v>0.68123744712909284</v>
      </c>
      <c r="J176" s="19">
        <v>0.34599999999999997</v>
      </c>
      <c r="K176" s="4">
        <v>278</v>
      </c>
      <c r="L176" s="19">
        <v>0.54100000000000004</v>
      </c>
      <c r="M176" s="4">
        <v>201</v>
      </c>
    </row>
    <row r="177" spans="1:13" x14ac:dyDescent="0.2">
      <c r="A177" t="s">
        <v>67</v>
      </c>
      <c r="B177" t="s">
        <v>68</v>
      </c>
      <c r="C177" t="s">
        <v>98</v>
      </c>
      <c r="D177" s="9">
        <v>584</v>
      </c>
      <c r="E177" s="4">
        <v>244305.12037362804</v>
      </c>
      <c r="F177" s="4">
        <v>114089.04040227275</v>
      </c>
      <c r="G177" s="4">
        <v>195.35794589430265</v>
      </c>
      <c r="H177" s="4">
        <v>130216.0799713553</v>
      </c>
      <c r="I177" s="7">
        <v>0.53300593852559996</v>
      </c>
      <c r="J177" s="19">
        <v>0.34599999999999997</v>
      </c>
      <c r="K177" s="4">
        <v>278</v>
      </c>
      <c r="L177" s="19">
        <v>0.54100000000000004</v>
      </c>
      <c r="M177" s="4">
        <v>201</v>
      </c>
    </row>
    <row r="178" spans="1:13" x14ac:dyDescent="0.2">
      <c r="A178" t="s">
        <v>69</v>
      </c>
      <c r="B178" t="s">
        <v>70</v>
      </c>
      <c r="C178" t="s">
        <v>98</v>
      </c>
      <c r="D178" s="9">
        <v>681</v>
      </c>
      <c r="E178" s="4">
        <v>321964.66921397654</v>
      </c>
      <c r="F178" s="4">
        <v>158439.94804620818</v>
      </c>
      <c r="G178" s="4">
        <v>232.65777980353624</v>
      </c>
      <c r="H178" s="4">
        <v>163524.72116776835</v>
      </c>
      <c r="I178" s="7">
        <v>0.50789647686184602</v>
      </c>
      <c r="J178" s="19">
        <v>0.34599999999999997</v>
      </c>
      <c r="K178" s="4">
        <v>278</v>
      </c>
      <c r="L178" s="19">
        <v>0.54100000000000004</v>
      </c>
      <c r="M178" s="4">
        <v>201</v>
      </c>
    </row>
    <row r="179" spans="1:13" x14ac:dyDescent="0.2">
      <c r="A179" t="s">
        <v>71</v>
      </c>
      <c r="B179" t="s">
        <v>72</v>
      </c>
      <c r="C179" t="s">
        <v>98</v>
      </c>
      <c r="D179" s="9">
        <v>2737</v>
      </c>
      <c r="E179" s="4">
        <v>1269497.8625083631</v>
      </c>
      <c r="F179" s="4">
        <v>379293.0999010228</v>
      </c>
      <c r="G179" s="4">
        <v>138.57986843296413</v>
      </c>
      <c r="H179" s="4">
        <v>890204.76260734024</v>
      </c>
      <c r="I179" s="7">
        <v>0.70122588536573915</v>
      </c>
      <c r="J179" s="19">
        <v>0.34599999999999997</v>
      </c>
      <c r="K179" s="4">
        <v>278</v>
      </c>
      <c r="L179" s="19">
        <v>0.54100000000000004</v>
      </c>
      <c r="M179" s="4">
        <v>201</v>
      </c>
    </row>
    <row r="180" spans="1:13" x14ac:dyDescent="0.2">
      <c r="A180" t="s">
        <v>73</v>
      </c>
      <c r="B180" t="s">
        <v>74</v>
      </c>
      <c r="C180" t="s">
        <v>98</v>
      </c>
      <c r="D180" s="9">
        <v>793</v>
      </c>
      <c r="E180" s="4">
        <v>341887.15317062108</v>
      </c>
      <c r="F180" s="4">
        <v>137428.67085188927</v>
      </c>
      <c r="G180" s="4">
        <v>173.30223310452618</v>
      </c>
      <c r="H180" s="4">
        <v>204458.48231873181</v>
      </c>
      <c r="I180" s="7">
        <v>0.59802914623321757</v>
      </c>
      <c r="J180" s="19">
        <v>0.34599999999999997</v>
      </c>
      <c r="K180" s="4">
        <v>278</v>
      </c>
      <c r="L180" s="19">
        <v>0.54100000000000004</v>
      </c>
      <c r="M180" s="4">
        <v>201</v>
      </c>
    </row>
    <row r="181" spans="1:13" x14ac:dyDescent="0.2">
      <c r="A181" t="s">
        <v>75</v>
      </c>
      <c r="B181" t="s">
        <v>76</v>
      </c>
      <c r="C181" t="s">
        <v>98</v>
      </c>
      <c r="D181" s="9">
        <v>900</v>
      </c>
      <c r="E181" s="4">
        <v>424527.98202377203</v>
      </c>
      <c r="F181" s="4">
        <v>206770.53119047347</v>
      </c>
      <c r="G181" s="4">
        <v>229.74503465608163</v>
      </c>
      <c r="H181" s="4">
        <v>217757.45083329856</v>
      </c>
      <c r="I181" s="7">
        <v>0.51294015955137895</v>
      </c>
      <c r="J181" s="19">
        <v>0.34599999999999997</v>
      </c>
      <c r="K181" s="4">
        <v>278</v>
      </c>
      <c r="L181" s="19">
        <v>0.54100000000000004</v>
      </c>
      <c r="M181" s="4">
        <v>201</v>
      </c>
    </row>
    <row r="182" spans="1:13" x14ac:dyDescent="0.2">
      <c r="A182" t="s">
        <v>77</v>
      </c>
      <c r="B182" t="s">
        <v>78</v>
      </c>
      <c r="C182" t="s">
        <v>98</v>
      </c>
      <c r="D182" s="9">
        <v>1556</v>
      </c>
      <c r="E182" s="4">
        <v>601243.11700061045</v>
      </c>
      <c r="F182" s="4">
        <v>278123.76411871798</v>
      </c>
      <c r="G182" s="4">
        <v>178.74277899660538</v>
      </c>
      <c r="H182" s="4">
        <v>323119.35288189247</v>
      </c>
      <c r="I182" s="7">
        <v>0.53741879739733367</v>
      </c>
      <c r="J182" s="19">
        <v>0.34599999999999997</v>
      </c>
      <c r="K182" s="4">
        <v>278</v>
      </c>
      <c r="L182" s="19">
        <v>0.54100000000000004</v>
      </c>
      <c r="M182" s="4">
        <v>201</v>
      </c>
    </row>
    <row r="183" spans="1:13" x14ac:dyDescent="0.2">
      <c r="A183" t="s">
        <v>79</v>
      </c>
      <c r="B183" t="s">
        <v>80</v>
      </c>
      <c r="C183" t="s">
        <v>98</v>
      </c>
      <c r="D183" s="9">
        <v>447</v>
      </c>
      <c r="E183" s="4">
        <v>171667.18604105621</v>
      </c>
      <c r="F183" s="4">
        <v>207000.20149054466</v>
      </c>
      <c r="G183" s="4">
        <v>463.0876990839925</v>
      </c>
      <c r="H183" s="4">
        <v>-35333.015449488448</v>
      </c>
      <c r="I183" s="7">
        <v>-0.20582276825483786</v>
      </c>
      <c r="J183" s="19">
        <v>0.34599999999999997</v>
      </c>
      <c r="K183" s="4">
        <v>278</v>
      </c>
      <c r="L183" s="19">
        <v>0.54100000000000004</v>
      </c>
      <c r="M183" s="4">
        <v>201</v>
      </c>
    </row>
    <row r="184" spans="1:13" x14ac:dyDescent="0.2">
      <c r="A184" t="s">
        <v>81</v>
      </c>
      <c r="B184" t="s">
        <v>82</v>
      </c>
      <c r="C184" t="s">
        <v>98</v>
      </c>
      <c r="D184" s="9">
        <v>132</v>
      </c>
      <c r="E184" s="4">
        <v>68271.463773778523</v>
      </c>
      <c r="F184" s="4">
        <v>85186.585502272734</v>
      </c>
      <c r="G184" s="4">
        <v>645.35292047176313</v>
      </c>
      <c r="H184" s="4">
        <v>-16915.12172849421</v>
      </c>
      <c r="I184" s="7">
        <v>-0.24776269312964275</v>
      </c>
      <c r="J184" s="19">
        <v>0.34599999999999997</v>
      </c>
      <c r="K184" s="4">
        <v>278</v>
      </c>
      <c r="L184" s="19">
        <v>0.54100000000000004</v>
      </c>
      <c r="M184" s="4">
        <v>201</v>
      </c>
    </row>
    <row r="185" spans="1:13" x14ac:dyDescent="0.2">
      <c r="A185" t="s">
        <v>83</v>
      </c>
      <c r="B185" t="s">
        <v>84</v>
      </c>
      <c r="C185" t="s">
        <v>98</v>
      </c>
      <c r="D185" s="9">
        <v>140</v>
      </c>
      <c r="E185" s="4">
        <v>57191.110761178425</v>
      </c>
      <c r="F185" s="4">
        <v>82979.477002272732</v>
      </c>
      <c r="G185" s="4">
        <v>592.71055001623381</v>
      </c>
      <c r="H185" s="4">
        <v>-25788.366241094307</v>
      </c>
      <c r="I185" s="7">
        <v>-0.45091563877440133</v>
      </c>
      <c r="J185" s="19">
        <v>0.34599999999999997</v>
      </c>
      <c r="K185" s="4">
        <v>278</v>
      </c>
      <c r="L185" s="19">
        <v>0.54100000000000004</v>
      </c>
      <c r="M185" s="4">
        <v>201</v>
      </c>
    </row>
    <row r="186" spans="1:13" x14ac:dyDescent="0.2">
      <c r="A186" t="s">
        <v>85</v>
      </c>
      <c r="B186" t="s">
        <v>86</v>
      </c>
      <c r="C186" t="s">
        <v>98</v>
      </c>
      <c r="D186" s="9">
        <v>3162</v>
      </c>
      <c r="E186" s="4">
        <v>1395770.7007735905</v>
      </c>
      <c r="F186" s="4">
        <v>448776.97376717761</v>
      </c>
      <c r="G186" s="4">
        <v>141.92820169739963</v>
      </c>
      <c r="H186" s="4">
        <v>946993.72700641281</v>
      </c>
      <c r="I186" s="7">
        <v>0.67847371096237508</v>
      </c>
      <c r="J186" s="19">
        <v>0.34599999999999997</v>
      </c>
      <c r="K186" s="4">
        <v>278</v>
      </c>
      <c r="L186" s="19">
        <v>0.54100000000000004</v>
      </c>
      <c r="M186" s="4">
        <v>201</v>
      </c>
    </row>
    <row r="187" spans="1:13" x14ac:dyDescent="0.2">
      <c r="A187" t="s">
        <v>105</v>
      </c>
      <c r="B187" t="s">
        <v>113</v>
      </c>
      <c r="C187" t="s">
        <v>95</v>
      </c>
      <c r="D187" s="9">
        <v>12772</v>
      </c>
      <c r="E187" s="4">
        <v>5410713.0235801078</v>
      </c>
      <c r="F187" s="4">
        <v>2908416.6588675706</v>
      </c>
      <c r="G187" s="4">
        <v>227.71818500372459</v>
      </c>
      <c r="H187" s="4">
        <v>2502296.3647125373</v>
      </c>
      <c r="I187" s="7">
        <v>0.46247072313897036</v>
      </c>
      <c r="J187" s="19">
        <v>-0.36</v>
      </c>
      <c r="K187" s="4">
        <v>376</v>
      </c>
      <c r="L187" s="19">
        <v>0.54700000000000004</v>
      </c>
      <c r="M187" s="4">
        <v>242</v>
      </c>
    </row>
    <row r="188" spans="1:13" x14ac:dyDescent="0.2">
      <c r="A188" t="s">
        <v>106</v>
      </c>
      <c r="B188" t="s">
        <v>121</v>
      </c>
      <c r="C188" t="s">
        <v>95</v>
      </c>
      <c r="D188" s="9">
        <v>3455</v>
      </c>
      <c r="E188" s="4">
        <v>2584033.4923525844</v>
      </c>
      <c r="F188" s="4">
        <v>2010298.8249867088</v>
      </c>
      <c r="G188" s="4">
        <v>581.85204775302714</v>
      </c>
      <c r="H188" s="4">
        <v>573734.66736587556</v>
      </c>
      <c r="I188" s="7">
        <v>0.22203066216588768</v>
      </c>
      <c r="J188" s="19">
        <v>-0.36</v>
      </c>
      <c r="K188" s="4">
        <v>376</v>
      </c>
      <c r="L188" s="19">
        <v>0.54700000000000004</v>
      </c>
      <c r="M188" s="4">
        <v>242</v>
      </c>
    </row>
    <row r="189" spans="1:13" x14ac:dyDescent="0.2">
      <c r="A189" t="s">
        <v>107</v>
      </c>
      <c r="B189" t="s">
        <v>122</v>
      </c>
      <c r="C189" t="s">
        <v>95</v>
      </c>
      <c r="D189" s="9">
        <v>7274</v>
      </c>
      <c r="E189" s="4">
        <v>5378428.6611454505</v>
      </c>
      <c r="F189" s="4">
        <v>3946827.4225877575</v>
      </c>
      <c r="G189" s="4">
        <v>542.59381668789626</v>
      </c>
      <c r="H189" s="4">
        <v>1431601.2385576931</v>
      </c>
      <c r="I189" s="7">
        <v>0.26617462622490251</v>
      </c>
      <c r="J189" s="19">
        <v>-0.36</v>
      </c>
      <c r="K189" s="4">
        <v>376</v>
      </c>
      <c r="L189" s="19">
        <v>0.54700000000000004</v>
      </c>
      <c r="M189" s="4">
        <v>242</v>
      </c>
    </row>
    <row r="190" spans="1:13" x14ac:dyDescent="0.2">
      <c r="A190" t="s">
        <v>108</v>
      </c>
      <c r="B190" t="s">
        <v>123</v>
      </c>
      <c r="C190" t="s">
        <v>95</v>
      </c>
      <c r="D190" s="9">
        <v>5669</v>
      </c>
      <c r="E190" s="4">
        <v>1406133.8124816495</v>
      </c>
      <c r="F190" s="4">
        <v>1047348.0255555552</v>
      </c>
      <c r="G190" s="4">
        <v>184.7500486074361</v>
      </c>
      <c r="H190" s="4">
        <v>358785.78692609421</v>
      </c>
      <c r="I190" s="7">
        <v>0.25515764128655893</v>
      </c>
      <c r="J190" s="19">
        <v>-0.36</v>
      </c>
      <c r="K190" s="4">
        <v>376</v>
      </c>
      <c r="L190" s="19">
        <v>0.54700000000000004</v>
      </c>
      <c r="M190" s="4">
        <v>242</v>
      </c>
    </row>
    <row r="191" spans="1:13" x14ac:dyDescent="0.2">
      <c r="A191" t="s">
        <v>109</v>
      </c>
      <c r="B191" t="s">
        <v>124</v>
      </c>
      <c r="C191" t="s">
        <v>95</v>
      </c>
      <c r="D191" s="9">
        <v>0</v>
      </c>
      <c r="E191" s="4">
        <v>0</v>
      </c>
      <c r="F191" s="4">
        <v>0</v>
      </c>
      <c r="H191" s="4">
        <v>0</v>
      </c>
      <c r="J191" s="19"/>
      <c r="L191" s="19"/>
    </row>
    <row r="192" spans="1:13" x14ac:dyDescent="0.2">
      <c r="A192" t="s">
        <v>110</v>
      </c>
      <c r="B192" t="s">
        <v>125</v>
      </c>
      <c r="C192" t="s">
        <v>95</v>
      </c>
      <c r="D192" s="9">
        <v>783</v>
      </c>
      <c r="E192" s="4">
        <v>171555.99999999988</v>
      </c>
      <c r="F192" s="4">
        <v>544496.82666666666</v>
      </c>
      <c r="G192" s="4">
        <v>695.39824606215404</v>
      </c>
      <c r="H192" s="4">
        <v>-372940.82666666678</v>
      </c>
      <c r="I192" s="7">
        <v>-2.1738722438542926</v>
      </c>
      <c r="J192" s="19">
        <v>-0.36</v>
      </c>
      <c r="K192" s="4">
        <v>376</v>
      </c>
      <c r="L192" s="19">
        <v>0.54700000000000004</v>
      </c>
      <c r="M192" s="4">
        <v>242</v>
      </c>
    </row>
    <row r="193" spans="1:13" x14ac:dyDescent="0.2">
      <c r="A193" t="s">
        <v>111</v>
      </c>
      <c r="B193" t="s">
        <v>126</v>
      </c>
      <c r="C193" t="s">
        <v>95</v>
      </c>
      <c r="D193" s="9">
        <v>105</v>
      </c>
      <c r="E193" s="4">
        <v>49629.338509316767</v>
      </c>
      <c r="F193" s="4">
        <v>2340</v>
      </c>
      <c r="G193" s="4">
        <v>22.285714285714285</v>
      </c>
      <c r="H193" s="4">
        <v>47289.338509316767</v>
      </c>
      <c r="I193" s="7">
        <v>0.95285046969625198</v>
      </c>
      <c r="J193" s="19">
        <v>-0.36</v>
      </c>
      <c r="K193" s="4">
        <v>376</v>
      </c>
      <c r="L193" s="19">
        <v>0.54700000000000004</v>
      </c>
      <c r="M193" s="4">
        <v>242</v>
      </c>
    </row>
    <row r="194" spans="1:13" x14ac:dyDescent="0.2">
      <c r="A194" t="s">
        <v>112</v>
      </c>
      <c r="B194" t="s">
        <v>127</v>
      </c>
      <c r="C194" t="s">
        <v>95</v>
      </c>
      <c r="D194" s="9">
        <v>0</v>
      </c>
      <c r="E194" s="4">
        <v>0</v>
      </c>
      <c r="F194" s="4">
        <v>0</v>
      </c>
      <c r="J194" s="19"/>
      <c r="L194" s="19"/>
    </row>
    <row r="195" spans="1:13" x14ac:dyDescent="0.2">
      <c r="A195" t="s">
        <v>105</v>
      </c>
      <c r="B195" t="s">
        <v>113</v>
      </c>
      <c r="C195" t="s">
        <v>96</v>
      </c>
      <c r="D195" s="9">
        <v>13503</v>
      </c>
      <c r="E195" s="4">
        <v>5671599.9292454366</v>
      </c>
      <c r="F195" s="4">
        <v>2793368.7525324677</v>
      </c>
      <c r="G195" s="4">
        <v>206.87023272846537</v>
      </c>
      <c r="H195" s="4">
        <v>2878231.1767129689</v>
      </c>
      <c r="I195" s="7">
        <v>0.50748134787707</v>
      </c>
      <c r="J195" s="19">
        <v>-1.3</v>
      </c>
      <c r="K195" s="4">
        <v>896</v>
      </c>
      <c r="L195" s="19">
        <v>-8.5000000000000006E-2</v>
      </c>
      <c r="M195" s="4">
        <v>400</v>
      </c>
    </row>
    <row r="196" spans="1:13" x14ac:dyDescent="0.2">
      <c r="A196" t="s">
        <v>106</v>
      </c>
      <c r="B196" t="s">
        <v>121</v>
      </c>
      <c r="C196" t="s">
        <v>96</v>
      </c>
      <c r="D196" s="9">
        <v>4872</v>
      </c>
      <c r="E196" s="4">
        <v>3520820.3455854077</v>
      </c>
      <c r="F196" s="4">
        <v>2615177.0747788516</v>
      </c>
      <c r="G196" s="4">
        <v>536.77690369024049</v>
      </c>
      <c r="H196" s="4">
        <v>905643.2708065561</v>
      </c>
      <c r="I196" s="7">
        <v>0.25722507311175363</v>
      </c>
      <c r="J196" s="19">
        <v>-1.3</v>
      </c>
      <c r="K196" s="4">
        <v>896</v>
      </c>
      <c r="L196" s="19">
        <v>-8.5000000000000006E-2</v>
      </c>
      <c r="M196" s="4">
        <v>400</v>
      </c>
    </row>
    <row r="197" spans="1:13" x14ac:dyDescent="0.2">
      <c r="A197" t="s">
        <v>107</v>
      </c>
      <c r="B197" t="s">
        <v>122</v>
      </c>
      <c r="C197" t="s">
        <v>96</v>
      </c>
      <c r="D197" s="9">
        <v>7411</v>
      </c>
      <c r="E197" s="4">
        <v>5394855.4491906185</v>
      </c>
      <c r="F197" s="4">
        <v>3846942.4810812157</v>
      </c>
      <c r="G197" s="4">
        <v>519.08547848889702</v>
      </c>
      <c r="H197" s="4">
        <v>1547912.9681094028</v>
      </c>
      <c r="I197" s="7">
        <v>0.28692390049887873</v>
      </c>
      <c r="J197" s="19">
        <v>-1.3</v>
      </c>
      <c r="K197" s="4">
        <v>896</v>
      </c>
      <c r="L197" s="19">
        <v>-8.5000000000000006E-2</v>
      </c>
      <c r="M197" s="4">
        <v>400</v>
      </c>
    </row>
    <row r="198" spans="1:13" x14ac:dyDescent="0.2">
      <c r="A198" t="s">
        <v>108</v>
      </c>
      <c r="B198" t="s">
        <v>123</v>
      </c>
      <c r="C198" t="s">
        <v>96</v>
      </c>
      <c r="D198" s="9">
        <v>5059</v>
      </c>
      <c r="E198" s="4">
        <v>1337956.3328799414</v>
      </c>
      <c r="F198" s="4">
        <v>1518904.5957316915</v>
      </c>
      <c r="G198" s="4">
        <v>300.23810945477197</v>
      </c>
      <c r="H198" s="4">
        <v>-180948.26285175001</v>
      </c>
      <c r="I198" s="7">
        <v>-0.13524227839503564</v>
      </c>
      <c r="J198" s="19">
        <v>-1.3</v>
      </c>
      <c r="K198" s="4">
        <v>896</v>
      </c>
      <c r="L198" s="19">
        <v>-8.5000000000000006E-2</v>
      </c>
      <c r="M198" s="4">
        <v>400</v>
      </c>
    </row>
    <row r="199" spans="1:13" x14ac:dyDescent="0.2">
      <c r="A199" t="s">
        <v>109</v>
      </c>
      <c r="B199" t="s">
        <v>124</v>
      </c>
      <c r="C199" t="s">
        <v>96</v>
      </c>
      <c r="D199" s="9">
        <v>75</v>
      </c>
      <c r="E199" s="4">
        <v>11250.000000000002</v>
      </c>
      <c r="F199" s="4">
        <v>20943.012286326451</v>
      </c>
      <c r="G199" s="4">
        <v>279.24016381768604</v>
      </c>
      <c r="H199" s="4">
        <v>-9693.0122863264496</v>
      </c>
      <c r="I199" s="7">
        <v>-0.86160109211790648</v>
      </c>
      <c r="J199" s="19">
        <v>-1.3</v>
      </c>
      <c r="K199" s="4">
        <v>896</v>
      </c>
      <c r="L199" s="19">
        <v>-8.5000000000000006E-2</v>
      </c>
      <c r="M199" s="4">
        <v>400</v>
      </c>
    </row>
    <row r="200" spans="1:13" x14ac:dyDescent="0.2">
      <c r="A200" t="s">
        <v>110</v>
      </c>
      <c r="B200" t="s">
        <v>125</v>
      </c>
      <c r="C200" t="s">
        <v>96</v>
      </c>
      <c r="D200" s="9">
        <v>959</v>
      </c>
      <c r="E200" s="4">
        <v>204760.00000000003</v>
      </c>
      <c r="F200" s="4">
        <v>699483.23333333316</v>
      </c>
      <c r="G200" s="4">
        <v>729.38814737573841</v>
      </c>
      <c r="H200" s="4">
        <v>-494723.23333333316</v>
      </c>
      <c r="I200" s="7">
        <v>-2.4161126847691596</v>
      </c>
      <c r="J200" s="19">
        <v>-1.3</v>
      </c>
      <c r="K200" s="4">
        <v>896</v>
      </c>
      <c r="L200" s="19">
        <v>-8.5000000000000006E-2</v>
      </c>
      <c r="M200" s="4">
        <v>400</v>
      </c>
    </row>
    <row r="201" spans="1:13" x14ac:dyDescent="0.2">
      <c r="A201" t="s">
        <v>111</v>
      </c>
      <c r="B201" t="s">
        <v>126</v>
      </c>
      <c r="C201" t="s">
        <v>96</v>
      </c>
      <c r="D201" s="9">
        <v>414</v>
      </c>
      <c r="E201" s="4">
        <v>269584</v>
      </c>
      <c r="F201" s="4">
        <v>598546.56768253969</v>
      </c>
      <c r="G201" s="4">
        <v>1445.7646562380187</v>
      </c>
      <c r="H201" s="4">
        <v>-328962.56768253969</v>
      </c>
      <c r="I201" s="7">
        <v>-1.220259984578238</v>
      </c>
      <c r="J201" s="19">
        <v>-1.3</v>
      </c>
      <c r="K201" s="4">
        <v>896</v>
      </c>
      <c r="L201" s="19">
        <v>-8.5000000000000006E-2</v>
      </c>
      <c r="M201" s="4">
        <v>400</v>
      </c>
    </row>
    <row r="202" spans="1:13" x14ac:dyDescent="0.2">
      <c r="A202" t="s">
        <v>112</v>
      </c>
      <c r="B202" t="s">
        <v>127</v>
      </c>
      <c r="C202" t="s">
        <v>96</v>
      </c>
      <c r="D202" s="9">
        <v>36</v>
      </c>
      <c r="E202" s="4">
        <v>14580</v>
      </c>
      <c r="F202" s="4">
        <v>113403.93400000001</v>
      </c>
      <c r="G202" s="4">
        <v>3150.1092777777781</v>
      </c>
      <c r="H202" s="4">
        <v>-98823.934000000008</v>
      </c>
      <c r="I202" s="7">
        <v>-6.7780475994513036</v>
      </c>
      <c r="J202" s="19">
        <v>-1.3</v>
      </c>
      <c r="K202" s="4">
        <v>896</v>
      </c>
      <c r="L202" s="19">
        <v>-8.5000000000000006E-2</v>
      </c>
      <c r="M202" s="4">
        <v>400</v>
      </c>
    </row>
    <row r="203" spans="1:13" x14ac:dyDescent="0.2">
      <c r="A203" t="s">
        <v>105</v>
      </c>
      <c r="B203" t="s">
        <v>113</v>
      </c>
      <c r="C203" t="s">
        <v>97</v>
      </c>
      <c r="D203" s="9">
        <v>14506</v>
      </c>
      <c r="E203" s="4">
        <v>6613672.2676734468</v>
      </c>
      <c r="F203" s="4">
        <v>3540910.1161253648</v>
      </c>
      <c r="G203" s="4">
        <v>244.09969089517199</v>
      </c>
      <c r="H203" s="4">
        <v>3072762.151548082</v>
      </c>
      <c r="I203" s="7">
        <v>0.46460756251367991</v>
      </c>
      <c r="J203" s="19">
        <v>-0.32500000000000001</v>
      </c>
      <c r="K203" s="4">
        <v>535</v>
      </c>
      <c r="L203" s="19">
        <v>0.308</v>
      </c>
      <c r="M203" s="4">
        <v>386</v>
      </c>
    </row>
    <row r="204" spans="1:13" x14ac:dyDescent="0.2">
      <c r="A204" t="s">
        <v>106</v>
      </c>
      <c r="B204" t="s">
        <v>121</v>
      </c>
      <c r="C204" t="s">
        <v>97</v>
      </c>
      <c r="D204" s="9">
        <v>7313</v>
      </c>
      <c r="E204" s="4">
        <v>5415060.317559286</v>
      </c>
      <c r="F204" s="4">
        <v>3620464.7828435958</v>
      </c>
      <c r="G204" s="4">
        <v>495.07244398244165</v>
      </c>
      <c r="H204" s="4">
        <v>1794595.5347156902</v>
      </c>
      <c r="I204" s="7">
        <v>0.33140822621982591</v>
      </c>
      <c r="J204" s="19">
        <v>-0.32500000000000001</v>
      </c>
      <c r="K204" s="4">
        <v>535</v>
      </c>
      <c r="L204" s="19">
        <v>0.308</v>
      </c>
      <c r="M204" s="4">
        <v>386</v>
      </c>
    </row>
    <row r="205" spans="1:13" x14ac:dyDescent="0.2">
      <c r="A205" t="s">
        <v>107</v>
      </c>
      <c r="B205" t="s">
        <v>122</v>
      </c>
      <c r="C205" t="s">
        <v>97</v>
      </c>
      <c r="D205" s="9">
        <v>9619</v>
      </c>
      <c r="E205" s="4">
        <v>7081255.8691609418</v>
      </c>
      <c r="F205" s="4">
        <v>4634449.6192872394</v>
      </c>
      <c r="G205" s="4">
        <v>481.80160300314373</v>
      </c>
      <c r="H205" s="4">
        <v>2446806.2498737024</v>
      </c>
      <c r="I205" s="7">
        <v>0.34553281156378052</v>
      </c>
      <c r="J205" s="19">
        <v>-0.32500000000000001</v>
      </c>
      <c r="K205" s="4">
        <v>535</v>
      </c>
      <c r="L205" s="19">
        <v>0.308</v>
      </c>
      <c r="M205" s="4">
        <v>386</v>
      </c>
    </row>
    <row r="206" spans="1:13" x14ac:dyDescent="0.2">
      <c r="A206" t="s">
        <v>108</v>
      </c>
      <c r="B206" t="s">
        <v>123</v>
      </c>
      <c r="C206" t="s">
        <v>97</v>
      </c>
      <c r="D206" s="9">
        <v>4938</v>
      </c>
      <c r="E206" s="4">
        <v>1571831.987810482</v>
      </c>
      <c r="F206" s="4">
        <v>1139449.7101975752</v>
      </c>
      <c r="G206" s="4">
        <v>230.75125763417884</v>
      </c>
      <c r="H206" s="4">
        <v>432382.27761290688</v>
      </c>
      <c r="I206" s="7">
        <v>0.27508173962994814</v>
      </c>
      <c r="J206" s="19">
        <v>-0.32500000000000001</v>
      </c>
      <c r="K206" s="4">
        <v>535</v>
      </c>
      <c r="L206" s="19">
        <v>0.308</v>
      </c>
      <c r="M206" s="4">
        <v>386</v>
      </c>
    </row>
    <row r="207" spans="1:13" x14ac:dyDescent="0.2">
      <c r="A207" t="s">
        <v>109</v>
      </c>
      <c r="B207" t="s">
        <v>124</v>
      </c>
      <c r="C207" t="s">
        <v>97</v>
      </c>
      <c r="D207" s="9">
        <v>786</v>
      </c>
      <c r="E207" s="4">
        <v>165403.9767416346</v>
      </c>
      <c r="F207" s="4">
        <v>186383.02581064415</v>
      </c>
      <c r="G207" s="4">
        <v>237.12853156570503</v>
      </c>
      <c r="H207" s="4">
        <v>-20979.049069009547</v>
      </c>
      <c r="I207" s="7">
        <v>-0.12683521570814091</v>
      </c>
      <c r="J207" s="19">
        <v>-0.32500000000000001</v>
      </c>
      <c r="K207" s="4">
        <v>535</v>
      </c>
      <c r="L207" s="19">
        <v>0.308</v>
      </c>
      <c r="M207" s="4">
        <v>386</v>
      </c>
    </row>
    <row r="208" spans="1:13" x14ac:dyDescent="0.2">
      <c r="A208" t="s">
        <v>110</v>
      </c>
      <c r="B208" t="s">
        <v>125</v>
      </c>
      <c r="C208" t="s">
        <v>97</v>
      </c>
      <c r="D208" s="9">
        <v>690</v>
      </c>
      <c r="E208" s="4">
        <v>160207.99999999977</v>
      </c>
      <c r="F208" s="4">
        <v>686827.62490404048</v>
      </c>
      <c r="G208" s="4">
        <v>995.40235493339196</v>
      </c>
      <c r="H208" s="4">
        <v>-526619.62490404071</v>
      </c>
      <c r="I208" s="7">
        <v>-3.2870994263959443</v>
      </c>
      <c r="J208" s="19">
        <v>-0.32500000000000001</v>
      </c>
      <c r="K208" s="4">
        <v>535</v>
      </c>
      <c r="L208" s="19">
        <v>0.308</v>
      </c>
      <c r="M208" s="4">
        <v>386</v>
      </c>
    </row>
    <row r="209" spans="1:13" x14ac:dyDescent="0.2">
      <c r="A209" t="s">
        <v>111</v>
      </c>
      <c r="B209" t="s">
        <v>126</v>
      </c>
      <c r="C209" t="s">
        <v>97</v>
      </c>
      <c r="D209" s="9">
        <v>1291</v>
      </c>
      <c r="E209" s="4">
        <v>1224891.0000000002</v>
      </c>
      <c r="F209" s="4">
        <v>960949.17112476192</v>
      </c>
      <c r="G209" s="4">
        <v>744.34482658773197</v>
      </c>
      <c r="H209" s="4">
        <v>263941.82887523831</v>
      </c>
      <c r="I209" s="7">
        <v>0.21548189093987813</v>
      </c>
      <c r="J209" s="19">
        <v>-0.32500000000000001</v>
      </c>
      <c r="K209" s="4">
        <v>535</v>
      </c>
      <c r="L209" s="19">
        <v>0.308</v>
      </c>
      <c r="M209" s="4">
        <v>386</v>
      </c>
    </row>
    <row r="210" spans="1:13" x14ac:dyDescent="0.2">
      <c r="A210" t="s">
        <v>112</v>
      </c>
      <c r="B210" t="s">
        <v>127</v>
      </c>
      <c r="C210" t="s">
        <v>97</v>
      </c>
      <c r="D210" s="9">
        <v>225</v>
      </c>
      <c r="E210" s="4">
        <v>105750</v>
      </c>
      <c r="F210" s="4">
        <v>192252.95165454547</v>
      </c>
      <c r="G210" s="4">
        <v>854.45756290909094</v>
      </c>
      <c r="H210" s="4">
        <v>-86502.951654545468</v>
      </c>
      <c r="I210" s="7">
        <v>-0.81799481470019353</v>
      </c>
      <c r="J210" s="19">
        <v>-0.32500000000000001</v>
      </c>
      <c r="K210" s="4">
        <v>535</v>
      </c>
      <c r="L210" s="19">
        <v>0.308</v>
      </c>
      <c r="M210" s="4">
        <v>386</v>
      </c>
    </row>
    <row r="211" spans="1:13" x14ac:dyDescent="0.2">
      <c r="A211" t="s">
        <v>105</v>
      </c>
      <c r="B211" t="s">
        <v>113</v>
      </c>
      <c r="C211" t="s">
        <v>98</v>
      </c>
      <c r="D211" s="9">
        <v>15286</v>
      </c>
      <c r="E211" s="4">
        <v>7285856.4128167024</v>
      </c>
      <c r="F211" s="4">
        <v>2438248.0499999998</v>
      </c>
      <c r="G211" s="4">
        <v>159.50857320423916</v>
      </c>
      <c r="H211" s="4">
        <v>4847608.3628167026</v>
      </c>
      <c r="I211" s="7">
        <v>0.6653450312703354</v>
      </c>
      <c r="J211" s="19">
        <v>0.113</v>
      </c>
      <c r="K211" s="4">
        <v>497</v>
      </c>
      <c r="L211" s="19">
        <v>0.46500000000000002</v>
      </c>
      <c r="M211" s="4">
        <v>350</v>
      </c>
    </row>
    <row r="212" spans="1:13" x14ac:dyDescent="0.2">
      <c r="A212" t="s">
        <v>106</v>
      </c>
      <c r="B212" t="s">
        <v>121</v>
      </c>
      <c r="C212" t="s">
        <v>98</v>
      </c>
      <c r="D212" s="9">
        <v>6574</v>
      </c>
      <c r="E212" s="4">
        <v>4757430.2661666647</v>
      </c>
      <c r="F212" s="4">
        <v>3344516.9441355867</v>
      </c>
      <c r="G212" s="4">
        <v>508.74915487307373</v>
      </c>
      <c r="H212" s="4">
        <v>1412913.3220310779</v>
      </c>
      <c r="I212" s="7">
        <v>0.29699086334050323</v>
      </c>
      <c r="J212" s="19">
        <v>0.113</v>
      </c>
      <c r="K212" s="4">
        <v>497</v>
      </c>
      <c r="L212" s="19">
        <v>0.46500000000000002</v>
      </c>
      <c r="M212" s="4">
        <v>350</v>
      </c>
    </row>
    <row r="213" spans="1:13" x14ac:dyDescent="0.2">
      <c r="A213" t="s">
        <v>107</v>
      </c>
      <c r="B213" t="s">
        <v>122</v>
      </c>
      <c r="C213" t="s">
        <v>98</v>
      </c>
      <c r="D213" s="9">
        <v>9241</v>
      </c>
      <c r="E213" s="4">
        <v>6688770.8132598652</v>
      </c>
      <c r="F213" s="4">
        <v>4528017.003949008</v>
      </c>
      <c r="G213" s="4">
        <v>489.99210084936783</v>
      </c>
      <c r="H213" s="4">
        <v>2160753.8093108572</v>
      </c>
      <c r="I213" s="7">
        <v>0.32304198628354314</v>
      </c>
      <c r="J213" s="19">
        <v>0.113</v>
      </c>
      <c r="K213" s="4">
        <v>497</v>
      </c>
      <c r="L213" s="19">
        <v>0.46500000000000002</v>
      </c>
      <c r="M213" s="4">
        <v>350</v>
      </c>
    </row>
    <row r="214" spans="1:13" x14ac:dyDescent="0.2">
      <c r="A214" t="s">
        <v>108</v>
      </c>
      <c r="B214" t="s">
        <v>123</v>
      </c>
      <c r="C214" t="s">
        <v>98</v>
      </c>
      <c r="D214" s="9">
        <v>4330</v>
      </c>
      <c r="E214" s="4">
        <v>1584927.2111975555</v>
      </c>
      <c r="F214" s="4">
        <v>1171477.2405993463</v>
      </c>
      <c r="G214" s="4">
        <v>270.54901630469891</v>
      </c>
      <c r="H214" s="4">
        <v>413449.97059820918</v>
      </c>
      <c r="I214" s="7">
        <v>0.26086369624874473</v>
      </c>
      <c r="J214" s="19">
        <v>0.113</v>
      </c>
      <c r="K214" s="4">
        <v>497</v>
      </c>
      <c r="L214" s="19">
        <v>0.46500000000000002</v>
      </c>
      <c r="M214" s="4">
        <v>350</v>
      </c>
    </row>
    <row r="215" spans="1:13" x14ac:dyDescent="0.2">
      <c r="A215" t="s">
        <v>109</v>
      </c>
      <c r="B215" t="s">
        <v>124</v>
      </c>
      <c r="C215" t="s">
        <v>98</v>
      </c>
      <c r="D215" s="9">
        <v>888</v>
      </c>
      <c r="E215" s="4">
        <v>293353.93585020176</v>
      </c>
      <c r="F215" s="4">
        <v>304543.01008850301</v>
      </c>
      <c r="G215" s="4">
        <v>342.95384018975562</v>
      </c>
      <c r="H215" s="4">
        <v>-11189.074238301255</v>
      </c>
      <c r="I215" s="7">
        <v>-3.8141892338594163E-2</v>
      </c>
      <c r="J215" s="19">
        <v>0.113</v>
      </c>
      <c r="K215" s="4">
        <v>497</v>
      </c>
      <c r="L215" s="19">
        <v>0.46500000000000002</v>
      </c>
      <c r="M215" s="4">
        <v>350</v>
      </c>
    </row>
    <row r="216" spans="1:13" x14ac:dyDescent="0.2">
      <c r="A216" t="s">
        <v>110</v>
      </c>
      <c r="B216" t="s">
        <v>125</v>
      </c>
      <c r="C216" t="s">
        <v>98</v>
      </c>
      <c r="D216" s="9">
        <v>675</v>
      </c>
      <c r="E216" s="4">
        <v>264123.21774193511</v>
      </c>
      <c r="F216" s="4">
        <v>486077.56876469793</v>
      </c>
      <c r="G216" s="4">
        <v>720.11491668844144</v>
      </c>
      <c r="H216" s="4">
        <v>-221954.35102276283</v>
      </c>
      <c r="I216" s="7">
        <v>-0.84034396112660603</v>
      </c>
      <c r="J216" s="19">
        <v>0.113</v>
      </c>
      <c r="K216" s="4">
        <v>497</v>
      </c>
      <c r="L216" s="19">
        <v>0.46500000000000002</v>
      </c>
      <c r="M216" s="4">
        <v>350</v>
      </c>
    </row>
    <row r="217" spans="1:13" x14ac:dyDescent="0.2">
      <c r="A217" t="s">
        <v>111</v>
      </c>
      <c r="B217" t="s">
        <v>126</v>
      </c>
      <c r="C217" t="s">
        <v>98</v>
      </c>
      <c r="D217" s="9">
        <v>2091</v>
      </c>
      <c r="E217" s="4">
        <v>2167835.9999999884</v>
      </c>
      <c r="F217" s="4">
        <v>871570.75138082297</v>
      </c>
      <c r="G217" s="4">
        <v>416.82006283157483</v>
      </c>
      <c r="H217" s="4">
        <v>1296265.2486191653</v>
      </c>
      <c r="I217" s="7">
        <v>0.59795355765803881</v>
      </c>
      <c r="J217" s="19">
        <v>0.113</v>
      </c>
      <c r="K217" s="4">
        <v>497</v>
      </c>
      <c r="L217" s="19">
        <v>0.46500000000000002</v>
      </c>
      <c r="M217" s="4">
        <v>350</v>
      </c>
    </row>
    <row r="218" spans="1:13" x14ac:dyDescent="0.2">
      <c r="A218" t="s">
        <v>112</v>
      </c>
      <c r="B218" t="s">
        <v>127</v>
      </c>
      <c r="C218" t="s">
        <v>98</v>
      </c>
      <c r="D218" s="9">
        <v>381</v>
      </c>
      <c r="E218" s="4">
        <v>195131.49999999994</v>
      </c>
      <c r="F218" s="4">
        <v>155772.10262137989</v>
      </c>
      <c r="G218" s="4">
        <v>408.85066304824119</v>
      </c>
      <c r="H218" s="4">
        <v>39359.397378620051</v>
      </c>
      <c r="I218" s="7">
        <v>0.20170704052713204</v>
      </c>
      <c r="J218" s="19">
        <v>0.113</v>
      </c>
      <c r="K218" s="4">
        <v>497</v>
      </c>
      <c r="L218" s="19">
        <v>0.46500000000000002</v>
      </c>
      <c r="M218" s="4">
        <v>350</v>
      </c>
    </row>
    <row r="219" spans="1:13" x14ac:dyDescent="0.2">
      <c r="A219" t="s">
        <v>161</v>
      </c>
      <c r="B219" t="s">
        <v>162</v>
      </c>
      <c r="C219" t="s">
        <v>98</v>
      </c>
      <c r="D219" s="9">
        <v>100</v>
      </c>
      <c r="E219" s="4">
        <v>49500</v>
      </c>
      <c r="F219" s="4">
        <v>115790.98842727272</v>
      </c>
      <c r="G219" s="4">
        <v>1157.9098842727271</v>
      </c>
      <c r="H219" s="4">
        <v>-66290.988427272721</v>
      </c>
      <c r="I219" s="7">
        <v>-1.339211887419651</v>
      </c>
      <c r="J219" s="19">
        <v>0.113</v>
      </c>
      <c r="K219" s="4">
        <v>497</v>
      </c>
      <c r="L219" s="19">
        <v>0.46500000000000002</v>
      </c>
      <c r="M219" s="4">
        <v>350</v>
      </c>
    </row>
    <row r="220" spans="1:13" x14ac:dyDescent="0.2">
      <c r="H220" s="9"/>
      <c r="I220" s="4"/>
      <c r="J220" s="4"/>
      <c r="L220" s="4"/>
    </row>
    <row r="221" spans="1:13" x14ac:dyDescent="0.2">
      <c r="H221" s="9"/>
      <c r="I221" s="4"/>
      <c r="J221" s="4"/>
      <c r="L221" s="4"/>
    </row>
    <row r="222" spans="1:13" x14ac:dyDescent="0.2">
      <c r="H222" s="9"/>
      <c r="I222" s="4"/>
      <c r="J222" s="4"/>
      <c r="L222" s="4"/>
    </row>
    <row r="223" spans="1:13" x14ac:dyDescent="0.2">
      <c r="H223" s="9"/>
      <c r="I223" s="4"/>
      <c r="J223" s="4"/>
      <c r="L223" s="4"/>
    </row>
    <row r="224" spans="1:13" x14ac:dyDescent="0.2">
      <c r="H224" s="9"/>
      <c r="I224" s="4"/>
      <c r="J224" s="4"/>
      <c r="L224" s="4"/>
    </row>
    <row r="225" spans="8:12" x14ac:dyDescent="0.2">
      <c r="H225" s="9"/>
      <c r="I225" s="4"/>
      <c r="J225" s="4"/>
      <c r="L225" s="4"/>
    </row>
    <row r="226" spans="8:12" x14ac:dyDescent="0.2">
      <c r="H226" s="9"/>
      <c r="I226" s="4"/>
      <c r="J226" s="4"/>
      <c r="L226" s="4"/>
    </row>
    <row r="227" spans="8:12" x14ac:dyDescent="0.2">
      <c r="H227" s="9"/>
      <c r="I227" s="4"/>
      <c r="J227" s="4"/>
      <c r="L227" s="4"/>
    </row>
    <row r="228" spans="8:12" x14ac:dyDescent="0.2">
      <c r="H228" s="9"/>
      <c r="I228" s="4"/>
      <c r="J228" s="4"/>
      <c r="L228" s="4"/>
    </row>
    <row r="229" spans="8:12" x14ac:dyDescent="0.2">
      <c r="H229" s="9"/>
      <c r="I229" s="4"/>
      <c r="J229" s="4"/>
      <c r="L229" s="4"/>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7"/>
  <sheetViews>
    <sheetView workbookViewId="0">
      <pane ySplit="1" topLeftCell="A77" activePane="bottomLeft" state="frozen"/>
      <selection pane="bottomLeft" activeCell="B98" sqref="B98"/>
    </sheetView>
  </sheetViews>
  <sheetFormatPr defaultRowHeight="12.75" x14ac:dyDescent="0.2"/>
  <cols>
    <col min="1" max="1" width="20.83203125" customWidth="1"/>
    <col min="3" max="3" width="9.33203125" style="26"/>
    <col min="4" max="4" width="9.33203125" style="19"/>
    <col min="5" max="5" width="13.33203125" bestFit="1" customWidth="1"/>
    <col min="7" max="7" width="11.5" bestFit="1" customWidth="1"/>
  </cols>
  <sheetData>
    <row r="1" spans="1:7" ht="25.5" x14ac:dyDescent="0.2">
      <c r="A1" s="3" t="s">
        <v>0</v>
      </c>
      <c r="B1" s="2" t="s">
        <v>87</v>
      </c>
      <c r="C1" s="30" t="s">
        <v>192</v>
      </c>
      <c r="D1" s="29" t="s">
        <v>92</v>
      </c>
      <c r="E1" s="29" t="s">
        <v>193</v>
      </c>
      <c r="F1" s="29" t="s">
        <v>194</v>
      </c>
      <c r="G1" s="29" t="s">
        <v>195</v>
      </c>
    </row>
    <row r="2" spans="1:7" x14ac:dyDescent="0.2">
      <c r="A2" t="s">
        <v>168</v>
      </c>
      <c r="B2" t="s">
        <v>95</v>
      </c>
      <c r="C2" s="26">
        <v>74.25</v>
      </c>
      <c r="D2" s="19">
        <v>0.91564652356169429</v>
      </c>
      <c r="E2" s="4">
        <v>9305.0774410774411</v>
      </c>
      <c r="F2" s="19">
        <v>0.52270318262741655</v>
      </c>
      <c r="G2" s="4">
        <v>6061.1215299100095</v>
      </c>
    </row>
    <row r="3" spans="1:7" x14ac:dyDescent="0.2">
      <c r="A3" t="s">
        <v>169</v>
      </c>
      <c r="B3" t="s">
        <v>95</v>
      </c>
      <c r="C3" s="26">
        <v>41.5</v>
      </c>
      <c r="D3" s="19">
        <v>0.58541931960665583</v>
      </c>
      <c r="E3" s="4">
        <v>7955.5082850762728</v>
      </c>
      <c r="F3" s="19">
        <v>0.52270318262741655</v>
      </c>
      <c r="G3" s="4">
        <v>6061.1215299100095</v>
      </c>
    </row>
    <row r="4" spans="1:7" x14ac:dyDescent="0.2">
      <c r="A4" t="s">
        <v>170</v>
      </c>
      <c r="B4" t="s">
        <v>95</v>
      </c>
      <c r="C4" s="26">
        <v>25.833333</v>
      </c>
      <c r="D4" s="19">
        <v>0.54945462826530289</v>
      </c>
      <c r="E4" s="4">
        <v>7425.453014682309</v>
      </c>
      <c r="F4" s="19">
        <v>0.52270318262741655</v>
      </c>
      <c r="G4" s="4">
        <v>6061.1215299100095</v>
      </c>
    </row>
    <row r="5" spans="1:7" x14ac:dyDescent="0.2">
      <c r="A5" t="s">
        <v>171</v>
      </c>
      <c r="B5" t="s">
        <v>95</v>
      </c>
      <c r="C5" s="26">
        <v>18.75</v>
      </c>
      <c r="D5" s="19">
        <v>0.72959715789110358</v>
      </c>
      <c r="E5" s="4">
        <v>10565.073685798763</v>
      </c>
      <c r="F5" s="19">
        <v>0.52270318262741655</v>
      </c>
      <c r="G5" s="4">
        <v>6061.1215299100095</v>
      </c>
    </row>
    <row r="6" spans="1:7" x14ac:dyDescent="0.2">
      <c r="A6" t="s">
        <v>172</v>
      </c>
      <c r="B6" t="s">
        <v>95</v>
      </c>
      <c r="C6" s="26">
        <v>68.511110699999989</v>
      </c>
      <c r="D6" s="19">
        <v>0.47006133926164978</v>
      </c>
      <c r="E6" s="4">
        <v>4673.1355349708538</v>
      </c>
      <c r="F6" s="19">
        <v>0.52270318262741655</v>
      </c>
      <c r="G6" s="4">
        <v>6061.1215299100095</v>
      </c>
    </row>
    <row r="7" spans="1:7" x14ac:dyDescent="0.2">
      <c r="A7" t="s">
        <v>173</v>
      </c>
      <c r="B7" t="s">
        <v>95</v>
      </c>
      <c r="C7" s="26">
        <v>71.333332999999996</v>
      </c>
      <c r="D7" s="19">
        <v>0.47708721362708617</v>
      </c>
      <c r="E7" s="4">
        <v>7222.3227762999477</v>
      </c>
      <c r="F7" s="19">
        <v>0.52270318262741655</v>
      </c>
      <c r="G7" s="4">
        <v>6061.1215299100095</v>
      </c>
    </row>
    <row r="8" spans="1:7" x14ac:dyDescent="0.2">
      <c r="A8" t="s">
        <v>174</v>
      </c>
      <c r="B8" t="s">
        <v>95</v>
      </c>
      <c r="C8" s="26">
        <v>5</v>
      </c>
      <c r="D8" s="19">
        <v>0.72628287689807092</v>
      </c>
      <c r="E8" s="4">
        <v>10602.680140740136</v>
      </c>
      <c r="F8" s="19">
        <v>0.52270318262741655</v>
      </c>
      <c r="G8" s="4">
        <v>6061.1215299100095</v>
      </c>
    </row>
    <row r="9" spans="1:7" x14ac:dyDescent="0.2">
      <c r="A9" t="s">
        <v>175</v>
      </c>
      <c r="B9" t="s">
        <v>95</v>
      </c>
      <c r="C9" s="26">
        <v>121.83333330000001</v>
      </c>
      <c r="D9" s="19">
        <v>0.28183467738111079</v>
      </c>
      <c r="E9" s="4">
        <v>2851.7251974851479</v>
      </c>
      <c r="F9" s="19">
        <v>0.52270318262741655</v>
      </c>
      <c r="G9" s="4">
        <v>6061.1215299100095</v>
      </c>
    </row>
    <row r="10" spans="1:7" x14ac:dyDescent="0.2">
      <c r="A10" t="s">
        <v>176</v>
      </c>
      <c r="B10" t="s">
        <v>95</v>
      </c>
      <c r="C10" s="26">
        <v>45</v>
      </c>
      <c r="D10" s="19">
        <v>0.53301030222751089</v>
      </c>
      <c r="E10" s="4">
        <v>7256.4555555555553</v>
      </c>
      <c r="F10" s="19">
        <v>0.52270318262741655</v>
      </c>
      <c r="G10" s="4">
        <v>6061.1215299100095</v>
      </c>
    </row>
    <row r="11" spans="1:7" x14ac:dyDescent="0.2">
      <c r="A11" t="s">
        <v>177</v>
      </c>
      <c r="B11" t="s">
        <v>95</v>
      </c>
      <c r="C11" s="26">
        <v>13.5</v>
      </c>
      <c r="D11" s="19">
        <v>-2.8525533160907841</v>
      </c>
      <c r="E11" s="4">
        <v>-12714.630713531222</v>
      </c>
      <c r="F11" s="19">
        <v>0.52270318262741655</v>
      </c>
      <c r="G11" s="4">
        <v>6061.1215299100095</v>
      </c>
    </row>
    <row r="12" spans="1:7" x14ac:dyDescent="0.2">
      <c r="A12" t="s">
        <v>178</v>
      </c>
      <c r="B12" t="s">
        <v>95</v>
      </c>
      <c r="C12" s="26">
        <v>16</v>
      </c>
      <c r="D12" s="19">
        <v>0.47926928211733522</v>
      </c>
      <c r="E12" s="4">
        <v>6043.9514786798327</v>
      </c>
      <c r="F12" s="19">
        <v>0.52270318262741655</v>
      </c>
      <c r="G12" s="4">
        <v>6061.1215299100095</v>
      </c>
    </row>
    <row r="13" spans="1:7" x14ac:dyDescent="0.2">
      <c r="A13" t="s">
        <v>179</v>
      </c>
      <c r="B13" t="s">
        <v>95</v>
      </c>
      <c r="C13" s="26">
        <v>38</v>
      </c>
      <c r="D13" s="19">
        <v>0.53091620882060719</v>
      </c>
      <c r="E13" s="4">
        <v>6208.996467108821</v>
      </c>
      <c r="F13" s="19">
        <v>0.52270318262741655</v>
      </c>
      <c r="G13" s="4">
        <v>6061.1215299100095</v>
      </c>
    </row>
    <row r="14" spans="1:7" x14ac:dyDescent="0.2">
      <c r="A14" t="s">
        <v>180</v>
      </c>
      <c r="B14" t="s">
        <v>95</v>
      </c>
      <c r="C14" s="26">
        <v>11</v>
      </c>
      <c r="D14" s="19">
        <v>0.5862272093885682</v>
      </c>
      <c r="E14" s="4">
        <v>8449.9159104980154</v>
      </c>
      <c r="F14" s="19">
        <v>0.52270318262741655</v>
      </c>
      <c r="G14" s="4">
        <v>6061.1215299100095</v>
      </c>
    </row>
    <row r="15" spans="1:7" x14ac:dyDescent="0.2">
      <c r="A15" t="s">
        <v>181</v>
      </c>
      <c r="B15" t="s">
        <v>95</v>
      </c>
      <c r="E15" s="4"/>
      <c r="F15" s="19">
        <v>0.52270318262741655</v>
      </c>
      <c r="G15" s="4">
        <v>6061.1215299100095</v>
      </c>
    </row>
    <row r="16" spans="1:7" x14ac:dyDescent="0.2">
      <c r="A16" t="s">
        <v>182</v>
      </c>
      <c r="B16" t="s">
        <v>95</v>
      </c>
      <c r="C16" s="26">
        <v>101.58333330000001</v>
      </c>
      <c r="D16" s="19">
        <v>0.81708660383952392</v>
      </c>
      <c r="E16" s="4">
        <v>8636.7079601761143</v>
      </c>
      <c r="F16" s="19">
        <v>0.52270318262741655</v>
      </c>
      <c r="G16" s="4">
        <v>6061.1215299100095</v>
      </c>
    </row>
    <row r="17" spans="1:7" x14ac:dyDescent="0.2">
      <c r="A17" t="s">
        <v>183</v>
      </c>
      <c r="B17" t="s">
        <v>95</v>
      </c>
      <c r="C17" s="26">
        <v>57.916777000000003</v>
      </c>
      <c r="D17" s="19">
        <v>0.78968670016316711</v>
      </c>
      <c r="E17" s="4">
        <v>10426.66359006821</v>
      </c>
      <c r="F17" s="19">
        <v>0.52270318262741655</v>
      </c>
      <c r="G17" s="4">
        <v>6061.1215299100095</v>
      </c>
    </row>
    <row r="18" spans="1:7" x14ac:dyDescent="0.2">
      <c r="A18" t="s">
        <v>184</v>
      </c>
      <c r="B18" t="s">
        <v>95</v>
      </c>
      <c r="C18" s="26">
        <v>18.5</v>
      </c>
      <c r="D18" s="19">
        <v>0.13503177509712125</v>
      </c>
      <c r="E18" s="4">
        <v>1266.3553519312268</v>
      </c>
      <c r="F18" s="19">
        <v>0.52270318262741655</v>
      </c>
      <c r="G18" s="4">
        <v>6061.1215299100095</v>
      </c>
    </row>
    <row r="19" spans="1:7" x14ac:dyDescent="0.2">
      <c r="A19" t="s">
        <v>185</v>
      </c>
      <c r="B19" t="s">
        <v>95</v>
      </c>
      <c r="E19" s="4"/>
      <c r="F19" s="19">
        <v>0.52270318262741655</v>
      </c>
      <c r="G19" s="4">
        <v>6061.1215299100095</v>
      </c>
    </row>
    <row r="20" spans="1:7" x14ac:dyDescent="0.2">
      <c r="A20" t="s">
        <v>186</v>
      </c>
      <c r="B20" t="s">
        <v>95</v>
      </c>
      <c r="C20" s="26">
        <v>12</v>
      </c>
      <c r="D20" s="19">
        <v>-3.1792355262998306</v>
      </c>
      <c r="E20" s="4">
        <v>-13399.891927936582</v>
      </c>
      <c r="F20" s="19">
        <v>0.52270318262741655</v>
      </c>
      <c r="G20" s="4">
        <v>6061.1215299100095</v>
      </c>
    </row>
    <row r="21" spans="1:7" x14ac:dyDescent="0.2">
      <c r="A21" t="s">
        <v>187</v>
      </c>
      <c r="B21" t="s">
        <v>95</v>
      </c>
      <c r="C21" s="26">
        <v>10</v>
      </c>
      <c r="D21" s="19">
        <v>0.26682696762836128</v>
      </c>
      <c r="E21" s="4">
        <v>2828.1257286798327</v>
      </c>
      <c r="F21" s="19">
        <v>0.52270318262741655</v>
      </c>
      <c r="G21" s="4">
        <v>6061.1215299100095</v>
      </c>
    </row>
    <row r="22" spans="1:7" x14ac:dyDescent="0.2">
      <c r="A22" t="s">
        <v>188</v>
      </c>
      <c r="B22" t="s">
        <v>95</v>
      </c>
      <c r="E22" s="4"/>
      <c r="F22" s="19">
        <v>0.52270318262741655</v>
      </c>
      <c r="G22" s="4">
        <v>6061.1215299100095</v>
      </c>
    </row>
    <row r="23" spans="1:7" x14ac:dyDescent="0.2">
      <c r="A23" t="s">
        <v>189</v>
      </c>
      <c r="B23" t="s">
        <v>95</v>
      </c>
      <c r="C23" s="26">
        <v>23</v>
      </c>
      <c r="D23" s="19">
        <v>0.33483811146366038</v>
      </c>
      <c r="E23" s="4">
        <v>3639.0114756756839</v>
      </c>
      <c r="F23" s="19">
        <v>0.52270318262741655</v>
      </c>
      <c r="G23" s="4">
        <v>6061.1215299100095</v>
      </c>
    </row>
    <row r="24" spans="1:7" x14ac:dyDescent="0.2">
      <c r="A24" t="s">
        <v>190</v>
      </c>
      <c r="B24" t="s">
        <v>95</v>
      </c>
      <c r="C24" s="26">
        <v>13.5</v>
      </c>
      <c r="D24" s="19">
        <v>0.49689991652336135</v>
      </c>
      <c r="E24" s="4">
        <v>5744.1633605428515</v>
      </c>
      <c r="F24" s="19">
        <v>0.52270318262741655</v>
      </c>
      <c r="G24" s="4">
        <v>6061.1215299100095</v>
      </c>
    </row>
    <row r="25" spans="1:7" x14ac:dyDescent="0.2">
      <c r="A25" t="s">
        <v>191</v>
      </c>
      <c r="B25" t="s">
        <v>95</v>
      </c>
      <c r="C25" s="26">
        <v>12</v>
      </c>
      <c r="D25" s="19">
        <v>0.39710108825093743</v>
      </c>
      <c r="E25" s="4">
        <v>6855.1212337049583</v>
      </c>
      <c r="F25" s="19">
        <v>0.52270318262741655</v>
      </c>
      <c r="G25" s="4">
        <v>6061.1215299100095</v>
      </c>
    </row>
    <row r="26" spans="1:7" x14ac:dyDescent="0.2">
      <c r="A26" t="s">
        <v>168</v>
      </c>
      <c r="B26" t="s">
        <v>96</v>
      </c>
      <c r="C26" s="26">
        <v>79</v>
      </c>
      <c r="D26" s="19">
        <v>0.93316885404770789</v>
      </c>
      <c r="E26" s="4">
        <v>9769.3860759493673</v>
      </c>
      <c r="F26" s="19">
        <v>0.6000878465395566</v>
      </c>
      <c r="G26" s="4">
        <v>6612.1298459456857</v>
      </c>
    </row>
    <row r="27" spans="1:7" x14ac:dyDescent="0.2">
      <c r="A27" t="s">
        <v>169</v>
      </c>
      <c r="B27" t="s">
        <v>96</v>
      </c>
      <c r="C27" s="26">
        <v>34</v>
      </c>
      <c r="D27" s="19">
        <v>0.64315925801145268</v>
      </c>
      <c r="E27" s="4">
        <v>10302.862736329285</v>
      </c>
      <c r="F27" s="19">
        <v>0.6000878465395566</v>
      </c>
      <c r="G27" s="4">
        <v>6612.1298459456857</v>
      </c>
    </row>
    <row r="28" spans="1:7" x14ac:dyDescent="0.2">
      <c r="A28" t="s">
        <v>170</v>
      </c>
      <c r="B28" t="s">
        <v>96</v>
      </c>
      <c r="C28" s="26">
        <v>35.5</v>
      </c>
      <c r="D28" s="19">
        <v>0.7394763967887259</v>
      </c>
      <c r="E28" s="4">
        <v>10243.391295398802</v>
      </c>
      <c r="F28" s="19">
        <v>0.6000878465395566</v>
      </c>
      <c r="G28" s="4">
        <v>6612.1298459456857</v>
      </c>
    </row>
    <row r="29" spans="1:7" x14ac:dyDescent="0.2">
      <c r="A29" t="s">
        <v>171</v>
      </c>
      <c r="B29" t="s">
        <v>96</v>
      </c>
      <c r="C29" s="26">
        <v>26</v>
      </c>
      <c r="D29" s="19">
        <v>0.79880657673938504</v>
      </c>
      <c r="E29" s="4">
        <v>10689.368461622516</v>
      </c>
      <c r="F29" s="19">
        <v>0.6000878465395566</v>
      </c>
      <c r="G29" s="4">
        <v>6612.1298459456857</v>
      </c>
    </row>
    <row r="30" spans="1:7" x14ac:dyDescent="0.2">
      <c r="A30" t="s">
        <v>172</v>
      </c>
      <c r="B30" t="s">
        <v>96</v>
      </c>
      <c r="C30" s="26">
        <v>121.5</v>
      </c>
      <c r="D30" s="19">
        <v>0.67211765735300244</v>
      </c>
      <c r="E30" s="4">
        <v>6373.6419581853843</v>
      </c>
      <c r="F30" s="19">
        <v>0.6000878465395566</v>
      </c>
      <c r="G30" s="4">
        <v>6612.1298459456857</v>
      </c>
    </row>
    <row r="31" spans="1:7" x14ac:dyDescent="0.2">
      <c r="A31" t="s">
        <v>173</v>
      </c>
      <c r="B31" t="s">
        <v>96</v>
      </c>
      <c r="C31" s="26">
        <v>69</v>
      </c>
      <c r="D31" s="19">
        <v>0.53244407222389678</v>
      </c>
      <c r="E31" s="4">
        <v>7554.8335076233579</v>
      </c>
      <c r="F31" s="19">
        <v>0.6000878465395566</v>
      </c>
      <c r="G31" s="4">
        <v>6612.1298459456857</v>
      </c>
    </row>
    <row r="32" spans="1:7" x14ac:dyDescent="0.2">
      <c r="A32" t="s">
        <v>174</v>
      </c>
      <c r="B32" t="s">
        <v>96</v>
      </c>
      <c r="C32" s="26">
        <v>5.5</v>
      </c>
      <c r="D32" s="19">
        <v>0.70213448536614265</v>
      </c>
      <c r="E32" s="4">
        <v>8245.5973935151524</v>
      </c>
      <c r="F32" s="19">
        <v>0.6000878465395566</v>
      </c>
      <c r="G32" s="4">
        <v>6612.1298459456857</v>
      </c>
    </row>
    <row r="33" spans="1:7" x14ac:dyDescent="0.2">
      <c r="A33" t="s">
        <v>175</v>
      </c>
      <c r="B33" t="s">
        <v>96</v>
      </c>
      <c r="C33" s="26">
        <v>144</v>
      </c>
      <c r="D33" s="19">
        <v>0.41587141148291928</v>
      </c>
      <c r="E33" s="4">
        <v>4042.1690397570178</v>
      </c>
      <c r="F33" s="19">
        <v>0.6000878465395566</v>
      </c>
      <c r="G33" s="4">
        <v>6612.1298459456857</v>
      </c>
    </row>
    <row r="34" spans="1:7" x14ac:dyDescent="0.2">
      <c r="A34" t="s">
        <v>176</v>
      </c>
      <c r="B34" t="s">
        <v>96</v>
      </c>
      <c r="C34" s="26">
        <v>43.5</v>
      </c>
      <c r="D34" s="19">
        <v>0.61550935738137735</v>
      </c>
      <c r="E34" s="4">
        <v>8328.4712643678158</v>
      </c>
      <c r="F34" s="19">
        <v>0.6000878465395566</v>
      </c>
      <c r="G34" s="4">
        <v>6612.1298459456857</v>
      </c>
    </row>
    <row r="35" spans="1:7" x14ac:dyDescent="0.2">
      <c r="A35" t="s">
        <v>177</v>
      </c>
      <c r="B35" t="s">
        <v>96</v>
      </c>
      <c r="C35" s="26">
        <v>17</v>
      </c>
      <c r="D35" s="19">
        <v>-0.7293439033036353</v>
      </c>
      <c r="E35" s="4">
        <v>-4794.4708561140887</v>
      </c>
      <c r="F35" s="19">
        <v>0.6000878465395566</v>
      </c>
      <c r="G35" s="4">
        <v>6612.1298459456857</v>
      </c>
    </row>
    <row r="36" spans="1:7" x14ac:dyDescent="0.2">
      <c r="A36" t="s">
        <v>178</v>
      </c>
      <c r="B36" t="s">
        <v>96</v>
      </c>
      <c r="C36" s="26">
        <v>15</v>
      </c>
      <c r="D36" s="19">
        <v>0.54813079038517243</v>
      </c>
      <c r="E36" s="4">
        <v>7025.173088050602</v>
      </c>
      <c r="F36" s="19">
        <v>0.6000878465395566</v>
      </c>
      <c r="G36" s="4">
        <v>6612.1298459456857</v>
      </c>
    </row>
    <row r="37" spans="1:7" x14ac:dyDescent="0.2">
      <c r="A37" t="s">
        <v>179</v>
      </c>
      <c r="B37" t="s">
        <v>96</v>
      </c>
      <c r="C37" s="26">
        <v>39</v>
      </c>
      <c r="D37" s="19">
        <v>0.66118074187661047</v>
      </c>
      <c r="E37" s="4">
        <v>8013.6631717157206</v>
      </c>
      <c r="F37" s="19">
        <v>0.6000878465395566</v>
      </c>
      <c r="G37" s="4">
        <v>6612.1298459456857</v>
      </c>
    </row>
    <row r="38" spans="1:7" x14ac:dyDescent="0.2">
      <c r="A38" t="s">
        <v>180</v>
      </c>
      <c r="B38" t="s">
        <v>96</v>
      </c>
      <c r="C38" s="26">
        <v>10</v>
      </c>
      <c r="D38" s="19">
        <v>0.52205643465041396</v>
      </c>
      <c r="E38" s="4">
        <v>6073.5001494359867</v>
      </c>
      <c r="F38" s="19">
        <v>0.6000878465395566</v>
      </c>
      <c r="G38" s="4">
        <v>6612.1298459456857</v>
      </c>
    </row>
    <row r="39" spans="1:7" x14ac:dyDescent="0.2">
      <c r="A39" t="s">
        <v>181</v>
      </c>
      <c r="B39" t="s">
        <v>96</v>
      </c>
      <c r="C39" s="26">
        <v>23</v>
      </c>
      <c r="D39" s="19">
        <v>0.40212632337973797</v>
      </c>
      <c r="E39" s="4">
        <v>3971.1985065366025</v>
      </c>
      <c r="F39" s="19">
        <v>0.6000878465395566</v>
      </c>
      <c r="G39" s="4">
        <v>6612.1298459456857</v>
      </c>
    </row>
    <row r="40" spans="1:7" x14ac:dyDescent="0.2">
      <c r="A40" t="s">
        <v>182</v>
      </c>
      <c r="B40" t="s">
        <v>96</v>
      </c>
      <c r="C40" s="26">
        <v>127</v>
      </c>
      <c r="D40" s="19">
        <v>0.86991024839679942</v>
      </c>
      <c r="E40" s="4">
        <v>7934.0472440944886</v>
      </c>
      <c r="F40" s="19">
        <v>0.6000878465395566</v>
      </c>
      <c r="G40" s="4">
        <v>6612.1298459456857</v>
      </c>
    </row>
    <row r="41" spans="1:7" x14ac:dyDescent="0.2">
      <c r="A41" t="s">
        <v>183</v>
      </c>
      <c r="B41" t="s">
        <v>96</v>
      </c>
      <c r="C41" s="26">
        <v>31</v>
      </c>
      <c r="D41" s="19">
        <v>0.85329501419300124</v>
      </c>
      <c r="E41" s="4">
        <v>11684.774193548386</v>
      </c>
      <c r="F41" s="19">
        <v>0.6000878465395566</v>
      </c>
      <c r="G41" s="4">
        <v>6612.1298459456857</v>
      </c>
    </row>
    <row r="42" spans="1:7" x14ac:dyDescent="0.2">
      <c r="A42" t="s">
        <v>184</v>
      </c>
      <c r="B42" t="s">
        <v>96</v>
      </c>
      <c r="C42" s="26">
        <v>23</v>
      </c>
      <c r="D42" s="19">
        <v>0.36262272615955365</v>
      </c>
      <c r="E42" s="4">
        <v>3567.9868985332155</v>
      </c>
      <c r="F42" s="19">
        <v>0.6000878465395566</v>
      </c>
      <c r="G42" s="4">
        <v>6612.1298459456857</v>
      </c>
    </row>
    <row r="43" spans="1:7" x14ac:dyDescent="0.2">
      <c r="A43" t="s">
        <v>185</v>
      </c>
      <c r="B43" t="s">
        <v>96</v>
      </c>
      <c r="E43" s="4"/>
      <c r="F43" s="19">
        <v>0.6000878465395566</v>
      </c>
      <c r="G43" s="4">
        <v>6612.1298459456857</v>
      </c>
    </row>
    <row r="44" spans="1:7" x14ac:dyDescent="0.2">
      <c r="A44" t="s">
        <v>186</v>
      </c>
      <c r="B44" t="s">
        <v>96</v>
      </c>
      <c r="C44" s="26">
        <v>17</v>
      </c>
      <c r="D44" s="19">
        <v>-3.7939154728439166</v>
      </c>
      <c r="E44" s="4">
        <v>-14552.87607452575</v>
      </c>
      <c r="F44" s="19">
        <v>0.6000878465395566</v>
      </c>
      <c r="G44" s="4">
        <v>6612.1298459456857</v>
      </c>
    </row>
    <row r="45" spans="1:7" x14ac:dyDescent="0.2">
      <c r="A45" t="s">
        <v>187</v>
      </c>
      <c r="B45" t="s">
        <v>96</v>
      </c>
      <c r="C45" s="26">
        <v>13</v>
      </c>
      <c r="D45" s="19">
        <v>0.34556343082166424</v>
      </c>
      <c r="E45" s="4">
        <v>3747.7045199471131</v>
      </c>
      <c r="F45" s="19">
        <v>0.6000878465395566</v>
      </c>
      <c r="G45" s="4">
        <v>6612.1298459456857</v>
      </c>
    </row>
    <row r="46" spans="1:7" x14ac:dyDescent="0.2">
      <c r="A46" t="s">
        <v>188</v>
      </c>
      <c r="B46" t="s">
        <v>96</v>
      </c>
      <c r="C46" s="26">
        <v>10</v>
      </c>
      <c r="D46" s="19">
        <v>0.23384590891410861</v>
      </c>
      <c r="E46" s="4">
        <v>2665.2149007406315</v>
      </c>
      <c r="F46" s="19">
        <v>0.6000878465395566</v>
      </c>
      <c r="G46" s="4">
        <v>6612.1298459456857</v>
      </c>
    </row>
    <row r="47" spans="1:7" x14ac:dyDescent="0.2">
      <c r="A47" t="s">
        <v>189</v>
      </c>
      <c r="B47" t="s">
        <v>96</v>
      </c>
      <c r="C47" s="26">
        <v>16</v>
      </c>
      <c r="D47" s="19">
        <v>0.5109146786591382</v>
      </c>
      <c r="E47" s="4">
        <v>5764.0826363347687</v>
      </c>
      <c r="F47" s="19">
        <v>0.6000878465395566</v>
      </c>
      <c r="G47" s="4">
        <v>6612.1298459456857</v>
      </c>
    </row>
    <row r="48" spans="1:7" x14ac:dyDescent="0.2">
      <c r="A48" t="s">
        <v>190</v>
      </c>
      <c r="B48" t="s">
        <v>96</v>
      </c>
      <c r="C48" s="26">
        <v>27</v>
      </c>
      <c r="D48" s="19">
        <v>0.50296907730152696</v>
      </c>
      <c r="E48" s="4">
        <v>5486.0094683970792</v>
      </c>
      <c r="F48" s="19">
        <v>0.6000878465395566</v>
      </c>
      <c r="G48" s="4">
        <v>6612.1298459456857</v>
      </c>
    </row>
    <row r="49" spans="1:7" x14ac:dyDescent="0.2">
      <c r="A49" t="s">
        <v>191</v>
      </c>
      <c r="B49" t="s">
        <v>96</v>
      </c>
      <c r="C49" s="26">
        <v>12</v>
      </c>
      <c r="D49" s="19">
        <v>0.42783835939967574</v>
      </c>
      <c r="E49" s="4">
        <v>5903.1878481851381</v>
      </c>
      <c r="F49" s="19">
        <v>0.6000878465395566</v>
      </c>
      <c r="G49" s="4">
        <v>6612.1298459456857</v>
      </c>
    </row>
    <row r="50" spans="1:7" x14ac:dyDescent="0.2">
      <c r="A50" t="s">
        <v>168</v>
      </c>
      <c r="B50" t="s">
        <v>97</v>
      </c>
      <c r="C50" s="26">
        <v>75</v>
      </c>
      <c r="D50" s="19">
        <v>0.92713071939801606</v>
      </c>
      <c r="E50" s="4">
        <v>10559.92</v>
      </c>
      <c r="F50" s="19">
        <v>0.51286917251437147</v>
      </c>
      <c r="G50" s="4">
        <v>5502.6768946796956</v>
      </c>
    </row>
    <row r="51" spans="1:7" x14ac:dyDescent="0.2">
      <c r="A51" t="s">
        <v>169</v>
      </c>
      <c r="B51" t="s">
        <v>97</v>
      </c>
      <c r="C51" s="26">
        <v>44</v>
      </c>
      <c r="D51" s="19">
        <v>0.67670755698121721</v>
      </c>
      <c r="E51" s="4">
        <v>11046.681818181818</v>
      </c>
      <c r="F51" s="19">
        <v>0.51286917251437147</v>
      </c>
      <c r="G51" s="4">
        <v>5502.6768946796956</v>
      </c>
    </row>
    <row r="52" spans="1:7" x14ac:dyDescent="0.2">
      <c r="A52" t="s">
        <v>170</v>
      </c>
      <c r="B52" t="s">
        <v>97</v>
      </c>
      <c r="C52" s="26">
        <v>39</v>
      </c>
      <c r="D52" s="19">
        <v>0.70106322327688819</v>
      </c>
      <c r="E52" s="4">
        <v>8986.1025641025644</v>
      </c>
      <c r="F52" s="19">
        <v>0.51286917251437147</v>
      </c>
      <c r="G52" s="4">
        <v>5502.6768946796956</v>
      </c>
    </row>
    <row r="53" spans="1:7" x14ac:dyDescent="0.2">
      <c r="A53" t="s">
        <v>171</v>
      </c>
      <c r="B53" t="s">
        <v>97</v>
      </c>
      <c r="C53" s="26">
        <v>18</v>
      </c>
      <c r="D53" s="19">
        <v>0.66940572977158341</v>
      </c>
      <c r="E53" s="4">
        <v>7684.7777777777774</v>
      </c>
      <c r="F53" s="19">
        <v>0.51286917251437147</v>
      </c>
      <c r="G53" s="4">
        <v>5502.6768946796956</v>
      </c>
    </row>
    <row r="54" spans="1:7" x14ac:dyDescent="0.2">
      <c r="A54" t="s">
        <v>172</v>
      </c>
      <c r="B54" t="s">
        <v>97</v>
      </c>
      <c r="C54" s="26">
        <v>128</v>
      </c>
      <c r="D54" s="19">
        <v>0.56997173407031554</v>
      </c>
      <c r="E54" s="4">
        <v>4105.390625</v>
      </c>
      <c r="F54" s="19">
        <v>0.51286917251437147</v>
      </c>
      <c r="G54" s="4">
        <v>5502.6768946796956</v>
      </c>
    </row>
    <row r="55" spans="1:7" x14ac:dyDescent="0.2">
      <c r="A55" t="s">
        <v>173</v>
      </c>
      <c r="B55" t="s">
        <v>97</v>
      </c>
      <c r="C55" s="26">
        <v>70</v>
      </c>
      <c r="D55" s="19">
        <v>0.33676595067087939</v>
      </c>
      <c r="E55" s="4">
        <v>4592.3714285714286</v>
      </c>
      <c r="F55" s="19">
        <v>0.51286917251437147</v>
      </c>
      <c r="G55" s="4">
        <v>5502.6768946796956</v>
      </c>
    </row>
    <row r="56" spans="1:7" x14ac:dyDescent="0.2">
      <c r="A56" t="s">
        <v>174</v>
      </c>
      <c r="B56" t="s">
        <v>97</v>
      </c>
      <c r="C56" s="26">
        <v>8</v>
      </c>
      <c r="D56" s="19">
        <v>0.85922629100518588</v>
      </c>
      <c r="E56" s="4">
        <v>10811</v>
      </c>
      <c r="F56" s="19">
        <v>0.51286917251437147</v>
      </c>
      <c r="G56" s="4">
        <v>5502.6768946796956</v>
      </c>
    </row>
    <row r="57" spans="1:7" x14ac:dyDescent="0.2">
      <c r="A57" t="s">
        <v>175</v>
      </c>
      <c r="B57" t="s">
        <v>97</v>
      </c>
      <c r="C57" s="26">
        <v>120</v>
      </c>
      <c r="D57" s="19">
        <v>0.44098799970107405</v>
      </c>
      <c r="E57" s="4">
        <v>4253.1222499999994</v>
      </c>
      <c r="F57" s="19">
        <v>0.51286917251437147</v>
      </c>
      <c r="G57" s="4">
        <v>5502.6768946796956</v>
      </c>
    </row>
    <row r="58" spans="1:7" x14ac:dyDescent="0.2">
      <c r="A58" t="s">
        <v>176</v>
      </c>
      <c r="B58" t="s">
        <v>97</v>
      </c>
      <c r="C58" s="26">
        <v>48</v>
      </c>
      <c r="D58" s="19">
        <v>0.43780551046935295</v>
      </c>
      <c r="E58" s="4">
        <v>5078.578125</v>
      </c>
      <c r="F58" s="19">
        <v>0.51286917251437147</v>
      </c>
      <c r="G58" s="4">
        <v>5502.6768946796956</v>
      </c>
    </row>
    <row r="59" spans="1:7" x14ac:dyDescent="0.2">
      <c r="A59" t="s">
        <v>177</v>
      </c>
      <c r="B59" t="s">
        <v>97</v>
      </c>
      <c r="C59" s="26">
        <v>15</v>
      </c>
      <c r="D59" s="19">
        <v>-3.4417888619481971</v>
      </c>
      <c r="E59" s="4">
        <v>-17885.599999999999</v>
      </c>
      <c r="F59" s="19">
        <v>0.51286917251437147</v>
      </c>
      <c r="G59" s="4">
        <v>5502.6768946796956</v>
      </c>
    </row>
    <row r="60" spans="1:7" x14ac:dyDescent="0.2">
      <c r="A60" t="s">
        <v>178</v>
      </c>
      <c r="B60" t="s">
        <v>97</v>
      </c>
      <c r="C60" s="26">
        <v>11</v>
      </c>
      <c r="D60" s="19">
        <v>0.4931442410989556</v>
      </c>
      <c r="E60" s="4">
        <v>7052.545454545455</v>
      </c>
      <c r="F60" s="19">
        <v>0.51286917251437147</v>
      </c>
      <c r="G60" s="4">
        <v>5502.6768946796956</v>
      </c>
    </row>
    <row r="61" spans="1:7" x14ac:dyDescent="0.2">
      <c r="A61" t="s">
        <v>179</v>
      </c>
      <c r="B61" t="s">
        <v>97</v>
      </c>
      <c r="C61" s="26">
        <v>30</v>
      </c>
      <c r="D61" s="19">
        <v>0.48626632126759911</v>
      </c>
      <c r="E61" s="4">
        <v>5581.3</v>
      </c>
      <c r="F61" s="19">
        <v>0.51286917251437147</v>
      </c>
      <c r="G61" s="4">
        <v>5502.6768946796956</v>
      </c>
    </row>
    <row r="62" spans="1:7" x14ac:dyDescent="0.2">
      <c r="A62" t="s">
        <v>180</v>
      </c>
      <c r="B62" t="s">
        <v>97</v>
      </c>
      <c r="C62" s="26">
        <v>11</v>
      </c>
      <c r="D62" s="19">
        <v>0.47130604875112853</v>
      </c>
      <c r="E62" s="4">
        <v>5695.090909090909</v>
      </c>
      <c r="F62" s="19">
        <v>0.51286917251437147</v>
      </c>
      <c r="G62" s="4">
        <v>5502.6768946796956</v>
      </c>
    </row>
    <row r="63" spans="1:7" x14ac:dyDescent="0.2">
      <c r="A63" t="s">
        <v>181</v>
      </c>
      <c r="B63" t="s">
        <v>97</v>
      </c>
      <c r="C63" s="26">
        <v>34</v>
      </c>
      <c r="D63" s="19">
        <v>0.4200869609467322</v>
      </c>
      <c r="E63" s="4">
        <v>4370.411764705882</v>
      </c>
      <c r="F63" s="19">
        <v>0.51286917251437147</v>
      </c>
      <c r="G63" s="4">
        <v>5502.6768946796956</v>
      </c>
    </row>
    <row r="64" spans="1:7" x14ac:dyDescent="0.2">
      <c r="A64" t="s">
        <v>182</v>
      </c>
      <c r="B64" t="s">
        <v>97</v>
      </c>
      <c r="C64" s="26">
        <v>110</v>
      </c>
      <c r="D64" s="19">
        <v>0.87440919031262043</v>
      </c>
      <c r="E64" s="4">
        <v>8789.2909090909088</v>
      </c>
      <c r="F64" s="19">
        <v>0.51286917251437147</v>
      </c>
      <c r="G64" s="4">
        <v>5502.6768946796956</v>
      </c>
    </row>
    <row r="65" spans="1:7" x14ac:dyDescent="0.2">
      <c r="A65" t="s">
        <v>183</v>
      </c>
      <c r="B65" t="s">
        <v>97</v>
      </c>
      <c r="C65" s="26">
        <v>41</v>
      </c>
      <c r="D65" s="19">
        <v>0.75820201776916618</v>
      </c>
      <c r="E65" s="4">
        <v>10288.560975609756</v>
      </c>
      <c r="F65" s="19">
        <v>0.51286917251437147</v>
      </c>
      <c r="G65" s="4">
        <v>5502.6768946796956</v>
      </c>
    </row>
    <row r="66" spans="1:7" x14ac:dyDescent="0.2">
      <c r="A66" t="s">
        <v>184</v>
      </c>
      <c r="B66" t="s">
        <v>97</v>
      </c>
      <c r="C66" s="26">
        <v>24</v>
      </c>
      <c r="D66" s="19">
        <v>-3.228111059608E-2</v>
      </c>
      <c r="E66" s="4">
        <v>-316.29166666666669</v>
      </c>
      <c r="F66" s="19">
        <v>0.51286917251437147</v>
      </c>
      <c r="G66" s="4">
        <v>5502.6768946796956</v>
      </c>
    </row>
    <row r="67" spans="1:7" x14ac:dyDescent="0.2">
      <c r="A67" t="s">
        <v>185</v>
      </c>
      <c r="B67" t="s">
        <v>97</v>
      </c>
      <c r="E67" s="4"/>
      <c r="F67" s="19">
        <v>0.51286917251437147</v>
      </c>
      <c r="G67" s="4">
        <v>5502.6768946796956</v>
      </c>
    </row>
    <row r="68" spans="1:7" x14ac:dyDescent="0.2">
      <c r="A68" t="s">
        <v>186</v>
      </c>
      <c r="B68" t="s">
        <v>97</v>
      </c>
      <c r="C68" s="26">
        <v>12</v>
      </c>
      <c r="D68" s="19">
        <v>-5.8688189080345943</v>
      </c>
      <c r="E68" s="4">
        <v>-22223.75</v>
      </c>
      <c r="F68" s="19">
        <v>0.51286917251437147</v>
      </c>
      <c r="G68" s="4">
        <v>5502.6768946796956</v>
      </c>
    </row>
    <row r="69" spans="1:7" x14ac:dyDescent="0.2">
      <c r="A69" t="s">
        <v>187</v>
      </c>
      <c r="B69" t="s">
        <v>97</v>
      </c>
      <c r="C69" s="26">
        <v>8</v>
      </c>
      <c r="D69" s="19">
        <v>0.1130981650663837</v>
      </c>
      <c r="E69" s="4">
        <v>1092.5</v>
      </c>
      <c r="F69" s="19">
        <v>0.51286917251437147</v>
      </c>
      <c r="G69" s="4">
        <v>5502.6768946796956</v>
      </c>
    </row>
    <row r="70" spans="1:7" x14ac:dyDescent="0.2">
      <c r="A70" t="s">
        <v>188</v>
      </c>
      <c r="B70" t="s">
        <v>97</v>
      </c>
      <c r="C70" s="26">
        <v>18</v>
      </c>
      <c r="D70" s="19">
        <v>0.44616578802677964</v>
      </c>
      <c r="E70" s="4">
        <v>5364.7222222222226</v>
      </c>
      <c r="F70" s="19">
        <v>0.51286917251437147</v>
      </c>
      <c r="G70" s="4">
        <v>5502.6768946796956</v>
      </c>
    </row>
    <row r="71" spans="1:7" x14ac:dyDescent="0.2">
      <c r="A71" t="s">
        <v>189</v>
      </c>
      <c r="B71" t="s">
        <v>97</v>
      </c>
      <c r="C71" s="26">
        <v>31</v>
      </c>
      <c r="D71" s="19">
        <v>0.4535355431455671</v>
      </c>
      <c r="E71" s="4">
        <v>5611.5806451612907</v>
      </c>
      <c r="F71" s="19">
        <v>0.51286917251437147</v>
      </c>
      <c r="G71" s="4">
        <v>5502.6768946796956</v>
      </c>
    </row>
    <row r="72" spans="1:7" x14ac:dyDescent="0.2">
      <c r="A72" t="s">
        <v>190</v>
      </c>
      <c r="B72" t="s">
        <v>97</v>
      </c>
      <c r="C72" s="26">
        <v>9</v>
      </c>
      <c r="D72" s="19">
        <v>0.22380512685221826</v>
      </c>
      <c r="E72" s="4">
        <v>2262.2222222222222</v>
      </c>
      <c r="F72" s="19">
        <v>0.51286917251437147</v>
      </c>
      <c r="G72" s="4">
        <v>5502.6768946796956</v>
      </c>
    </row>
    <row r="73" spans="1:7" x14ac:dyDescent="0.2">
      <c r="A73" t="s">
        <v>191</v>
      </c>
      <c r="B73" t="s">
        <v>97</v>
      </c>
      <c r="C73" s="26">
        <v>17</v>
      </c>
      <c r="D73" s="19">
        <v>4.9571939085946405E-2</v>
      </c>
      <c r="E73" s="4">
        <v>680.52941176470586</v>
      </c>
      <c r="F73" s="19">
        <v>0.51286917251437147</v>
      </c>
      <c r="G73" s="4">
        <v>5502.6768946796956</v>
      </c>
    </row>
    <row r="74" spans="1:7" x14ac:dyDescent="0.2">
      <c r="A74" t="s">
        <v>168</v>
      </c>
      <c r="B74" t="s">
        <v>98</v>
      </c>
      <c r="C74" s="26">
        <v>74</v>
      </c>
      <c r="D74" s="19">
        <v>0.87884477551660123</v>
      </c>
      <c r="E74" s="4">
        <v>9850.8998310810821</v>
      </c>
      <c r="F74" s="19">
        <v>0.47794013220644699</v>
      </c>
      <c r="G74" s="4">
        <v>5258.0567885028422</v>
      </c>
    </row>
    <row r="75" spans="1:7" x14ac:dyDescent="0.2">
      <c r="A75" t="s">
        <v>169</v>
      </c>
      <c r="B75" t="s">
        <v>98</v>
      </c>
      <c r="C75" s="26">
        <v>46</v>
      </c>
      <c r="D75" s="19">
        <v>0.66912307745003718</v>
      </c>
      <c r="E75" s="4">
        <v>10742.043700767466</v>
      </c>
      <c r="F75" s="19">
        <v>0.47794013220644699</v>
      </c>
      <c r="G75" s="4">
        <v>5258.0567885028422</v>
      </c>
    </row>
    <row r="76" spans="1:7" x14ac:dyDescent="0.2">
      <c r="A76" t="s">
        <v>170</v>
      </c>
      <c r="B76" t="s">
        <v>98</v>
      </c>
      <c r="C76" s="26">
        <v>30</v>
      </c>
      <c r="D76" s="19">
        <v>0.74836188634028622</v>
      </c>
      <c r="E76" s="4">
        <v>10748.971227467644</v>
      </c>
      <c r="F76" s="19">
        <v>0.47794013220644699</v>
      </c>
      <c r="G76" s="4">
        <v>5258.0567885028422</v>
      </c>
    </row>
    <row r="77" spans="1:7" x14ac:dyDescent="0.2">
      <c r="A77" t="s">
        <v>171</v>
      </c>
      <c r="B77" t="s">
        <v>98</v>
      </c>
      <c r="C77" s="26">
        <v>18</v>
      </c>
      <c r="D77" s="19">
        <v>0.76702828749661434</v>
      </c>
      <c r="E77" s="4">
        <v>10895.807274619961</v>
      </c>
      <c r="F77" s="19">
        <v>0.47794013220644699</v>
      </c>
      <c r="G77" s="4">
        <v>5258.0567885028422</v>
      </c>
    </row>
    <row r="78" spans="1:7" x14ac:dyDescent="0.2">
      <c r="A78" t="s">
        <v>172</v>
      </c>
      <c r="B78" t="s">
        <v>98</v>
      </c>
      <c r="C78" s="26">
        <v>108</v>
      </c>
      <c r="D78" s="19">
        <v>0.39577481046364527</v>
      </c>
      <c r="E78" s="4">
        <v>2807.0328432134038</v>
      </c>
      <c r="F78" s="19">
        <v>0.47794013220644699</v>
      </c>
      <c r="G78" s="4">
        <v>5258.0567885028422</v>
      </c>
    </row>
    <row r="79" spans="1:7" x14ac:dyDescent="0.2">
      <c r="A79" t="s">
        <v>173</v>
      </c>
      <c r="B79" t="s">
        <v>98</v>
      </c>
      <c r="C79" s="26">
        <v>73</v>
      </c>
      <c r="D79" s="19">
        <v>0.38645851849325674</v>
      </c>
      <c r="E79" s="4">
        <v>5025.9247967186529</v>
      </c>
      <c r="F79" s="19">
        <v>0.47794013220644699</v>
      </c>
      <c r="G79" s="4">
        <v>5258.0567885028422</v>
      </c>
    </row>
    <row r="80" spans="1:7" x14ac:dyDescent="0.2">
      <c r="A80" t="s">
        <v>174</v>
      </c>
      <c r="B80" t="s">
        <v>98</v>
      </c>
      <c r="C80" s="26">
        <v>13</v>
      </c>
      <c r="D80" s="19">
        <v>0.78951514843270443</v>
      </c>
      <c r="E80" s="4">
        <v>10849.334973958739</v>
      </c>
      <c r="F80" s="19">
        <v>0.47794013220644699</v>
      </c>
      <c r="G80" s="4">
        <v>5258.0567885028422</v>
      </c>
    </row>
    <row r="81" spans="1:7" x14ac:dyDescent="0.2">
      <c r="A81" t="s">
        <v>175</v>
      </c>
      <c r="B81" t="s">
        <v>98</v>
      </c>
      <c r="C81" s="26">
        <v>130</v>
      </c>
      <c r="D81" s="19">
        <v>0.32894947517246148</v>
      </c>
      <c r="E81" s="4">
        <v>3237.1005396485416</v>
      </c>
      <c r="F81" s="19">
        <v>0.47794013220644699</v>
      </c>
      <c r="G81" s="4">
        <v>5258.0567885028422</v>
      </c>
    </row>
    <row r="82" spans="1:7" x14ac:dyDescent="0.2">
      <c r="A82" t="s">
        <v>176</v>
      </c>
      <c r="B82" t="s">
        <v>98</v>
      </c>
      <c r="C82" s="26">
        <v>50</v>
      </c>
      <c r="D82" s="19">
        <v>0.2235092021888623</v>
      </c>
      <c r="E82" s="4">
        <v>2068.79</v>
      </c>
      <c r="F82" s="19">
        <v>0.47794013220644699</v>
      </c>
      <c r="G82" s="4">
        <v>5258.0567885028422</v>
      </c>
    </row>
    <row r="83" spans="1:7" x14ac:dyDescent="0.2">
      <c r="A83" t="s">
        <v>177</v>
      </c>
      <c r="B83" t="s">
        <v>98</v>
      </c>
      <c r="C83" s="26">
        <v>15</v>
      </c>
      <c r="D83" s="19">
        <v>-5.2756770728690343</v>
      </c>
      <c r="E83" s="4">
        <v>-21849.040741384677</v>
      </c>
      <c r="F83" s="19">
        <v>0.47794013220644699</v>
      </c>
      <c r="G83" s="4">
        <v>5258.0567885028422</v>
      </c>
    </row>
    <row r="84" spans="1:7" x14ac:dyDescent="0.2">
      <c r="A84" t="s">
        <v>178</v>
      </c>
      <c r="B84" t="s">
        <v>98</v>
      </c>
      <c r="C84" s="26">
        <v>11</v>
      </c>
      <c r="D84" s="19">
        <v>0.48424949570836412</v>
      </c>
      <c r="E84" s="4">
        <v>6816.3399242723617</v>
      </c>
      <c r="F84" s="19">
        <v>0.47794013220644699</v>
      </c>
      <c r="G84" s="4">
        <v>5258.0567885028422</v>
      </c>
    </row>
    <row r="85" spans="1:7" x14ac:dyDescent="0.2">
      <c r="A85" t="s">
        <v>179</v>
      </c>
      <c r="B85" t="s">
        <v>98</v>
      </c>
      <c r="C85" s="26">
        <v>30</v>
      </c>
      <c r="D85" s="19">
        <v>0.52974821561901742</v>
      </c>
      <c r="E85" s="4">
        <v>5800.6193531112631</v>
      </c>
      <c r="F85" s="19">
        <v>0.47794013220644699</v>
      </c>
      <c r="G85" s="4">
        <v>5258.0567885028422</v>
      </c>
    </row>
    <row r="86" spans="1:7" x14ac:dyDescent="0.2">
      <c r="A86" t="s">
        <v>180</v>
      </c>
      <c r="B86" t="s">
        <v>98</v>
      </c>
      <c r="C86" s="26">
        <v>12</v>
      </c>
      <c r="D86" s="19">
        <v>-0.98518668817738142</v>
      </c>
      <c r="E86" s="4">
        <v>-4003.962898534241</v>
      </c>
      <c r="F86" s="19">
        <v>0.47794013220644699</v>
      </c>
      <c r="G86" s="4">
        <v>5258.0567885028422</v>
      </c>
    </row>
    <row r="87" spans="1:7" x14ac:dyDescent="0.2">
      <c r="A87" t="s">
        <v>181</v>
      </c>
      <c r="B87" t="s">
        <v>98</v>
      </c>
      <c r="C87" s="26">
        <v>38</v>
      </c>
      <c r="D87" s="19">
        <v>0.20491406333225867</v>
      </c>
      <c r="E87" s="4">
        <v>1436.3774817795722</v>
      </c>
      <c r="F87" s="19">
        <v>0.47794013220644699</v>
      </c>
      <c r="G87" s="4">
        <v>5258.0567885028422</v>
      </c>
    </row>
    <row r="88" spans="1:7" x14ac:dyDescent="0.2">
      <c r="A88" t="s">
        <v>182</v>
      </c>
      <c r="B88" t="s">
        <v>98</v>
      </c>
      <c r="C88" s="26">
        <v>130</v>
      </c>
      <c r="D88" s="19">
        <v>0.87736550828210003</v>
      </c>
      <c r="E88" s="4">
        <v>10361.679903846154</v>
      </c>
      <c r="F88" s="19">
        <v>0.47794013220644699</v>
      </c>
      <c r="G88" s="4">
        <v>5258.0567885028422</v>
      </c>
    </row>
    <row r="89" spans="1:7" x14ac:dyDescent="0.2">
      <c r="A89" t="s">
        <v>183</v>
      </c>
      <c r="B89" t="s">
        <v>98</v>
      </c>
      <c r="C89" s="26">
        <v>29</v>
      </c>
      <c r="D89" s="19">
        <v>0.66819952459459575</v>
      </c>
      <c r="E89" s="4">
        <v>8224.810344827587</v>
      </c>
      <c r="F89" s="19">
        <v>0.47794013220644699</v>
      </c>
      <c r="G89" s="4">
        <v>5258.0567885028422</v>
      </c>
    </row>
    <row r="90" spans="1:7" x14ac:dyDescent="0.2">
      <c r="A90" t="s">
        <v>184</v>
      </c>
      <c r="B90" t="s">
        <v>98</v>
      </c>
      <c r="C90" s="26">
        <v>21</v>
      </c>
      <c r="D90" s="19">
        <v>-0.14247132752948558</v>
      </c>
      <c r="E90" s="4">
        <v>-1290.4035195281308</v>
      </c>
      <c r="F90" s="19">
        <v>0.47794013220644699</v>
      </c>
      <c r="G90" s="4">
        <v>5258.0567885028422</v>
      </c>
    </row>
    <row r="91" spans="1:7" x14ac:dyDescent="0.2">
      <c r="A91" t="s">
        <v>185</v>
      </c>
      <c r="B91" t="s">
        <v>98</v>
      </c>
      <c r="C91" s="26">
        <v>9</v>
      </c>
      <c r="D91" s="19">
        <v>0.85094087834122023</v>
      </c>
      <c r="E91" s="4">
        <v>37203.513397024079</v>
      </c>
      <c r="F91" s="19">
        <v>0.47794013220644699</v>
      </c>
      <c r="G91" s="4">
        <v>5258.0567885028422</v>
      </c>
    </row>
    <row r="92" spans="1:7" x14ac:dyDescent="0.2">
      <c r="A92" t="s">
        <v>186</v>
      </c>
      <c r="B92" t="s">
        <v>98</v>
      </c>
      <c r="C92" s="26">
        <v>11</v>
      </c>
      <c r="D92" s="19">
        <v>-9.4069168380163166</v>
      </c>
      <c r="E92" s="4">
        <v>-28000.115555484568</v>
      </c>
      <c r="F92" s="19">
        <v>0.47794013220644699</v>
      </c>
      <c r="G92" s="4">
        <v>5258.0567885028422</v>
      </c>
    </row>
    <row r="93" spans="1:7" x14ac:dyDescent="0.2">
      <c r="A93" t="s">
        <v>187</v>
      </c>
      <c r="B93" t="s">
        <v>98</v>
      </c>
      <c r="C93" s="26">
        <v>5</v>
      </c>
      <c r="D93" s="19">
        <v>-0.58476258262712899</v>
      </c>
      <c r="E93" s="4">
        <v>-5404.8435987060275</v>
      </c>
      <c r="F93" s="19">
        <v>0.47794013220644699</v>
      </c>
      <c r="G93" s="4">
        <v>5258.0567885028422</v>
      </c>
    </row>
    <row r="94" spans="1:7" x14ac:dyDescent="0.2">
      <c r="A94" t="s">
        <v>188</v>
      </c>
      <c r="B94" t="s">
        <v>98</v>
      </c>
      <c r="C94" s="26">
        <v>18</v>
      </c>
      <c r="D94" s="19">
        <v>0.28769964206575932</v>
      </c>
      <c r="E94" s="4">
        <v>3572.5262886650144</v>
      </c>
      <c r="F94" s="19">
        <v>0.47794013220644699</v>
      </c>
      <c r="G94" s="4">
        <v>5258.0567885028422</v>
      </c>
    </row>
    <row r="95" spans="1:7" x14ac:dyDescent="0.2">
      <c r="A95" t="s">
        <v>189</v>
      </c>
      <c r="B95" t="s">
        <v>98</v>
      </c>
      <c r="C95" s="26">
        <v>28</v>
      </c>
      <c r="D95" s="19">
        <v>0.52345935341651306</v>
      </c>
      <c r="E95" s="4">
        <v>6191.1781125799926</v>
      </c>
      <c r="F95" s="19">
        <v>0.47794013220644699</v>
      </c>
      <c r="G95" s="4">
        <v>5258.0567885028422</v>
      </c>
    </row>
    <row r="96" spans="1:7" x14ac:dyDescent="0.2">
      <c r="A96" t="s">
        <v>190</v>
      </c>
      <c r="B96" t="s">
        <v>98</v>
      </c>
      <c r="C96" s="26">
        <v>11</v>
      </c>
      <c r="D96" s="19">
        <v>7.7401389746182686E-2</v>
      </c>
      <c r="E96" s="4">
        <v>593.47163763386732</v>
      </c>
      <c r="F96" s="19">
        <v>0.47794013220644699</v>
      </c>
      <c r="G96" s="4">
        <v>5258.0567885028422</v>
      </c>
    </row>
    <row r="97" spans="1:7" x14ac:dyDescent="0.2">
      <c r="A97" t="s">
        <v>191</v>
      </c>
      <c r="B97" t="s">
        <v>98</v>
      </c>
      <c r="C97" s="26">
        <v>18</v>
      </c>
      <c r="D97" s="19">
        <v>0.27322005645781067</v>
      </c>
      <c r="E97" s="4">
        <v>4010.931144368762</v>
      </c>
      <c r="F97" s="19">
        <v>0.47794013220644699</v>
      </c>
      <c r="G97" s="4">
        <v>5258.0567885028422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1"/>
  <sheetViews>
    <sheetView workbookViewId="0">
      <pane ySplit="1" topLeftCell="A2" activePane="bottomLeft" state="frozen"/>
      <selection pane="bottomLeft" activeCell="K15" sqref="K15"/>
    </sheetView>
  </sheetViews>
  <sheetFormatPr defaultRowHeight="12.75" x14ac:dyDescent="0.2"/>
  <cols>
    <col min="1" max="1" width="32" customWidth="1"/>
    <col min="8" max="8" width="12.6640625" customWidth="1"/>
    <col min="9" max="9" width="12.1640625" customWidth="1"/>
    <col min="10" max="10" width="8.5" customWidth="1"/>
    <col min="19" max="19" width="19" customWidth="1"/>
  </cols>
  <sheetData>
    <row r="1" spans="1:10" ht="27" x14ac:dyDescent="0.25">
      <c r="A1" t="s">
        <v>129</v>
      </c>
      <c r="B1" s="24" t="s">
        <v>87</v>
      </c>
      <c r="C1" s="24" t="s">
        <v>153</v>
      </c>
      <c r="D1" s="24" t="s">
        <v>154</v>
      </c>
      <c r="E1" s="24" t="s">
        <v>158</v>
      </c>
      <c r="F1" s="24" t="s">
        <v>159</v>
      </c>
      <c r="G1" s="24" t="s">
        <v>130</v>
      </c>
      <c r="H1" s="25" t="s">
        <v>163</v>
      </c>
      <c r="I1" s="25" t="s">
        <v>164</v>
      </c>
      <c r="J1" s="25" t="s">
        <v>165</v>
      </c>
    </row>
    <row r="2" spans="1:10" x14ac:dyDescent="0.2">
      <c r="A2" t="s">
        <v>2</v>
      </c>
      <c r="B2" t="s">
        <v>157</v>
      </c>
      <c r="C2">
        <v>84.333333333333329</v>
      </c>
      <c r="D2">
        <v>17.666666666666668</v>
      </c>
      <c r="E2">
        <v>47</v>
      </c>
      <c r="F2">
        <v>15</v>
      </c>
      <c r="G2" s="19">
        <v>0.31914893617021278</v>
      </c>
      <c r="H2" s="22">
        <v>19.666666666666668</v>
      </c>
      <c r="I2" s="23">
        <v>5</v>
      </c>
      <c r="J2" s="19">
        <v>0.30918595967139656</v>
      </c>
    </row>
    <row r="3" spans="1:10" x14ac:dyDescent="0.2">
      <c r="A3" t="s">
        <v>151</v>
      </c>
      <c r="B3" t="s">
        <v>157</v>
      </c>
      <c r="C3">
        <v>8</v>
      </c>
      <c r="D3">
        <v>1</v>
      </c>
      <c r="E3">
        <v>15</v>
      </c>
      <c r="F3">
        <v>4</v>
      </c>
      <c r="G3" s="19">
        <v>0.26666666666666666</v>
      </c>
      <c r="H3" s="22">
        <v>19.666666666666668</v>
      </c>
      <c r="I3" s="23">
        <v>5</v>
      </c>
      <c r="J3" s="19">
        <v>0.30918595967139656</v>
      </c>
    </row>
    <row r="4" spans="1:10" x14ac:dyDescent="0.2">
      <c r="A4" t="s">
        <v>131</v>
      </c>
      <c r="B4" t="s">
        <v>157</v>
      </c>
      <c r="C4">
        <v>11.5</v>
      </c>
      <c r="D4">
        <v>5</v>
      </c>
      <c r="E4">
        <v>5</v>
      </c>
      <c r="F4">
        <v>0</v>
      </c>
      <c r="G4" s="19">
        <v>0</v>
      </c>
      <c r="H4" s="22">
        <v>19.666666666666668</v>
      </c>
      <c r="I4" s="23">
        <v>5</v>
      </c>
      <c r="J4" s="19">
        <v>0.30918595967139656</v>
      </c>
    </row>
    <row r="5" spans="1:10" x14ac:dyDescent="0.2">
      <c r="A5" t="s">
        <v>4</v>
      </c>
      <c r="B5" t="s">
        <v>157</v>
      </c>
      <c r="C5">
        <v>3</v>
      </c>
      <c r="D5">
        <v>3</v>
      </c>
      <c r="E5">
        <v>1</v>
      </c>
      <c r="F5">
        <v>0</v>
      </c>
      <c r="G5" s="19">
        <v>0</v>
      </c>
      <c r="H5" s="22">
        <v>19.666666666666668</v>
      </c>
      <c r="I5" s="23">
        <v>5</v>
      </c>
      <c r="J5" s="19">
        <v>0.30918595967139656</v>
      </c>
    </row>
    <row r="6" spans="1:10" x14ac:dyDescent="0.2">
      <c r="A6" t="s">
        <v>8</v>
      </c>
      <c r="B6" t="s">
        <v>157</v>
      </c>
      <c r="C6">
        <v>132.66666666666666</v>
      </c>
      <c r="D6">
        <v>22</v>
      </c>
      <c r="E6">
        <v>161</v>
      </c>
      <c r="F6">
        <v>41</v>
      </c>
      <c r="G6" s="19">
        <v>0.25465838509316768</v>
      </c>
      <c r="H6" s="22">
        <v>19.666666666666668</v>
      </c>
      <c r="I6" s="23">
        <v>5</v>
      </c>
      <c r="J6" s="19">
        <v>0.30918595967139656</v>
      </c>
    </row>
    <row r="7" spans="1:10" x14ac:dyDescent="0.2">
      <c r="A7" t="s">
        <v>132</v>
      </c>
      <c r="B7" t="s">
        <v>157</v>
      </c>
      <c r="C7">
        <v>6</v>
      </c>
      <c r="D7">
        <v>0</v>
      </c>
      <c r="G7" s="19"/>
      <c r="H7" s="22">
        <v>19.666666666666668</v>
      </c>
      <c r="I7" s="23">
        <v>5</v>
      </c>
      <c r="J7" s="19">
        <v>0.30918595967139656</v>
      </c>
    </row>
    <row r="8" spans="1:10" x14ac:dyDescent="0.2">
      <c r="A8" t="s">
        <v>133</v>
      </c>
      <c r="B8" t="s">
        <v>157</v>
      </c>
      <c r="C8">
        <v>39.332999999999998</v>
      </c>
      <c r="D8">
        <v>5</v>
      </c>
      <c r="E8">
        <v>16</v>
      </c>
      <c r="F8">
        <v>12</v>
      </c>
      <c r="G8" s="19">
        <v>0.75</v>
      </c>
      <c r="H8" s="22">
        <v>19.666666666666668</v>
      </c>
      <c r="I8" s="23">
        <v>5</v>
      </c>
      <c r="J8" s="19">
        <v>0.30918595967139656</v>
      </c>
    </row>
    <row r="9" spans="1:10" x14ac:dyDescent="0.2">
      <c r="A9" t="s">
        <v>12</v>
      </c>
      <c r="B9" t="s">
        <v>157</v>
      </c>
      <c r="C9">
        <v>35.666666666666664</v>
      </c>
      <c r="D9">
        <v>6.3333333333333339</v>
      </c>
      <c r="E9">
        <v>28</v>
      </c>
      <c r="F9">
        <v>6</v>
      </c>
      <c r="G9" s="19">
        <v>0.21428571428571427</v>
      </c>
      <c r="H9" s="22">
        <v>19.666666666666668</v>
      </c>
      <c r="I9" s="23">
        <v>5</v>
      </c>
      <c r="J9" s="19">
        <v>0.30918595967139656</v>
      </c>
    </row>
    <row r="10" spans="1:10" x14ac:dyDescent="0.2">
      <c r="A10" t="s">
        <v>134</v>
      </c>
      <c r="B10" t="s">
        <v>157</v>
      </c>
      <c r="C10">
        <v>3</v>
      </c>
      <c r="D10">
        <v>0</v>
      </c>
      <c r="E10">
        <v>7</v>
      </c>
      <c r="F10">
        <v>2</v>
      </c>
      <c r="G10" s="19">
        <v>0.2857142857142857</v>
      </c>
      <c r="H10" s="22">
        <v>19.666666666666668</v>
      </c>
      <c r="I10" s="23">
        <v>5</v>
      </c>
      <c r="J10" s="19">
        <v>0.30918595967139656</v>
      </c>
    </row>
    <row r="11" spans="1:10" x14ac:dyDescent="0.2">
      <c r="A11" t="s">
        <v>17</v>
      </c>
      <c r="B11" t="s">
        <v>157</v>
      </c>
      <c r="C11">
        <v>43</v>
      </c>
      <c r="D11">
        <v>15</v>
      </c>
      <c r="E11">
        <v>16</v>
      </c>
      <c r="F11">
        <v>3</v>
      </c>
      <c r="G11" s="19">
        <v>0.1875</v>
      </c>
      <c r="H11" s="22">
        <v>19.666666666666668</v>
      </c>
      <c r="I11" s="23">
        <v>5</v>
      </c>
      <c r="J11" s="19">
        <v>0.30918595967139656</v>
      </c>
    </row>
    <row r="12" spans="1:10" x14ac:dyDescent="0.2">
      <c r="A12" t="s">
        <v>135</v>
      </c>
      <c r="B12" t="s">
        <v>157</v>
      </c>
      <c r="C12">
        <v>45</v>
      </c>
      <c r="D12">
        <v>19</v>
      </c>
      <c r="E12">
        <v>54</v>
      </c>
      <c r="F12">
        <v>23</v>
      </c>
      <c r="G12" s="19">
        <v>0.42592592592592593</v>
      </c>
      <c r="H12" s="22">
        <v>19.666666666666668</v>
      </c>
      <c r="I12" s="23">
        <v>5</v>
      </c>
      <c r="J12" s="19">
        <v>0.30918595967139656</v>
      </c>
    </row>
    <row r="13" spans="1:10" x14ac:dyDescent="0.2">
      <c r="A13" t="s">
        <v>136</v>
      </c>
      <c r="B13" t="s">
        <v>157</v>
      </c>
      <c r="C13">
        <v>11</v>
      </c>
      <c r="D13">
        <v>1</v>
      </c>
      <c r="E13">
        <v>7</v>
      </c>
      <c r="F13">
        <v>6</v>
      </c>
      <c r="G13" s="19">
        <v>0.8571428571428571</v>
      </c>
      <c r="H13" s="22">
        <v>19.666666666666668</v>
      </c>
      <c r="I13" s="23">
        <v>5</v>
      </c>
      <c r="J13" s="19">
        <v>0.30918595967139656</v>
      </c>
    </row>
    <row r="14" spans="1:10" x14ac:dyDescent="0.2">
      <c r="A14" t="s">
        <v>137</v>
      </c>
      <c r="B14" t="s">
        <v>157</v>
      </c>
      <c r="C14">
        <v>30</v>
      </c>
      <c r="D14">
        <v>8</v>
      </c>
      <c r="E14">
        <v>24</v>
      </c>
      <c r="F14">
        <v>5</v>
      </c>
      <c r="G14" s="19">
        <v>0.20833333333333334</v>
      </c>
      <c r="H14" s="22">
        <v>19.666666666666668</v>
      </c>
      <c r="I14" s="23">
        <v>5</v>
      </c>
      <c r="J14" s="19">
        <v>0.30918595967139656</v>
      </c>
    </row>
    <row r="15" spans="1:10" x14ac:dyDescent="0.2">
      <c r="A15" t="s">
        <v>138</v>
      </c>
      <c r="B15" t="s">
        <v>157</v>
      </c>
      <c r="C15">
        <v>9.33</v>
      </c>
      <c r="D15">
        <v>0.33300000000000002</v>
      </c>
      <c r="E15">
        <v>6</v>
      </c>
      <c r="F15">
        <v>3</v>
      </c>
      <c r="G15" s="19">
        <v>0.5</v>
      </c>
      <c r="H15" s="22">
        <v>19.666666666666668</v>
      </c>
      <c r="I15" s="23">
        <v>5</v>
      </c>
      <c r="J15" s="19">
        <v>0.30918595967139656</v>
      </c>
    </row>
    <row r="16" spans="1:10" x14ac:dyDescent="0.2">
      <c r="A16" t="s">
        <v>139</v>
      </c>
      <c r="B16" t="s">
        <v>157</v>
      </c>
      <c r="C16">
        <v>30</v>
      </c>
      <c r="D16">
        <v>1</v>
      </c>
      <c r="E16">
        <v>70</v>
      </c>
      <c r="F16">
        <v>15</v>
      </c>
      <c r="G16" s="19">
        <v>0.21428571428571427</v>
      </c>
      <c r="H16" s="22">
        <v>19.666666666666668</v>
      </c>
      <c r="I16" s="23">
        <v>5</v>
      </c>
      <c r="J16" s="19">
        <v>0.30918595967139656</v>
      </c>
    </row>
    <row r="17" spans="1:10" x14ac:dyDescent="0.2">
      <c r="A17" t="s">
        <v>140</v>
      </c>
      <c r="B17" t="s">
        <v>157</v>
      </c>
      <c r="C17">
        <v>35.666666666666664</v>
      </c>
      <c r="D17">
        <v>10.666666666666666</v>
      </c>
      <c r="E17">
        <v>8</v>
      </c>
      <c r="F17">
        <v>3</v>
      </c>
      <c r="G17" s="19">
        <v>0.375</v>
      </c>
      <c r="H17" s="22">
        <v>19.666666666666668</v>
      </c>
      <c r="I17" s="23">
        <v>5</v>
      </c>
      <c r="J17" s="19">
        <v>0.30918595967139656</v>
      </c>
    </row>
    <row r="18" spans="1:10" x14ac:dyDescent="0.2">
      <c r="A18" t="s">
        <v>30</v>
      </c>
      <c r="B18" t="s">
        <v>157</v>
      </c>
      <c r="C18">
        <v>83</v>
      </c>
      <c r="D18">
        <v>21</v>
      </c>
      <c r="E18">
        <v>12</v>
      </c>
      <c r="F18">
        <v>10</v>
      </c>
      <c r="G18" s="19">
        <v>0.83333333333333337</v>
      </c>
      <c r="H18" s="22">
        <v>19.666666666666668</v>
      </c>
      <c r="I18" s="23">
        <v>5</v>
      </c>
      <c r="J18" s="19">
        <v>0.30918595967139656</v>
      </c>
    </row>
    <row r="19" spans="1:10" x14ac:dyDescent="0.2">
      <c r="A19" t="s">
        <v>32</v>
      </c>
      <c r="B19" t="s">
        <v>157</v>
      </c>
      <c r="C19">
        <v>63.666666666666664</v>
      </c>
      <c r="D19">
        <v>17</v>
      </c>
      <c r="E19">
        <v>23</v>
      </c>
      <c r="F19">
        <v>8</v>
      </c>
      <c r="G19" s="19">
        <v>0.34782608695652173</v>
      </c>
      <c r="H19" s="22">
        <v>19.666666666666668</v>
      </c>
      <c r="I19" s="23">
        <v>5</v>
      </c>
      <c r="J19" s="19">
        <v>0.30918595967139656</v>
      </c>
    </row>
    <row r="20" spans="1:10" x14ac:dyDescent="0.2">
      <c r="A20" t="s">
        <v>141</v>
      </c>
      <c r="B20" t="s">
        <v>157</v>
      </c>
      <c r="C20">
        <v>15.5</v>
      </c>
      <c r="D20">
        <v>6</v>
      </c>
      <c r="E20">
        <v>8</v>
      </c>
      <c r="F20">
        <v>4</v>
      </c>
      <c r="G20" s="19">
        <v>0.5</v>
      </c>
      <c r="H20" s="22">
        <v>19.666666666666668</v>
      </c>
      <c r="I20" s="23">
        <v>5</v>
      </c>
      <c r="J20" s="19">
        <v>0.30918595967139656</v>
      </c>
    </row>
    <row r="21" spans="1:10" x14ac:dyDescent="0.2">
      <c r="A21" t="s">
        <v>142</v>
      </c>
      <c r="B21" t="s">
        <v>157</v>
      </c>
      <c r="C21">
        <v>14.666666666666666</v>
      </c>
      <c r="D21">
        <v>3.3333333333333335</v>
      </c>
      <c r="E21">
        <v>11</v>
      </c>
      <c r="F21">
        <v>1</v>
      </c>
      <c r="G21" s="19">
        <v>9.0909090909090912E-2</v>
      </c>
      <c r="H21" s="22">
        <v>19.666666666666668</v>
      </c>
      <c r="I21" s="23">
        <v>5</v>
      </c>
      <c r="J21" s="19">
        <v>0.30918595967139656</v>
      </c>
    </row>
    <row r="22" spans="1:10" x14ac:dyDescent="0.2">
      <c r="A22" t="s">
        <v>44</v>
      </c>
      <c r="B22" t="s">
        <v>157</v>
      </c>
      <c r="C22">
        <v>21.666666666666668</v>
      </c>
      <c r="D22">
        <v>3.6666666666666665</v>
      </c>
      <c r="E22">
        <v>13</v>
      </c>
      <c r="F22">
        <v>5</v>
      </c>
      <c r="G22" s="19">
        <v>0.38461538461538464</v>
      </c>
      <c r="H22" s="22">
        <v>19.666666666666668</v>
      </c>
      <c r="I22" s="23">
        <v>5</v>
      </c>
      <c r="J22" s="19">
        <v>0.30918595967139656</v>
      </c>
    </row>
    <row r="23" spans="1:10" x14ac:dyDescent="0.2">
      <c r="A23" t="s">
        <v>143</v>
      </c>
      <c r="B23" t="s">
        <v>157</v>
      </c>
      <c r="C23">
        <v>155.66666666666666</v>
      </c>
      <c r="D23">
        <v>45</v>
      </c>
      <c r="E23">
        <v>86</v>
      </c>
      <c r="F23">
        <v>29</v>
      </c>
      <c r="G23" s="19">
        <v>0.33720930232558138</v>
      </c>
      <c r="H23" s="22">
        <v>19.666666666666668</v>
      </c>
      <c r="I23" s="23">
        <v>5</v>
      </c>
      <c r="J23" s="19">
        <v>0.30918595967139656</v>
      </c>
    </row>
    <row r="24" spans="1:10" x14ac:dyDescent="0.2">
      <c r="A24" t="s">
        <v>144</v>
      </c>
      <c r="B24" t="s">
        <v>157</v>
      </c>
      <c r="C24">
        <v>124.66666666666667</v>
      </c>
      <c r="D24">
        <v>37</v>
      </c>
      <c r="E24">
        <v>59</v>
      </c>
      <c r="F24">
        <v>23</v>
      </c>
      <c r="G24" s="19">
        <v>0.38983050847457629</v>
      </c>
      <c r="H24" s="22">
        <v>19.666666666666668</v>
      </c>
      <c r="I24" s="23">
        <v>5</v>
      </c>
      <c r="J24" s="19">
        <v>0.30918595967139656</v>
      </c>
    </row>
    <row r="25" spans="1:10" x14ac:dyDescent="0.2">
      <c r="A25" t="s">
        <v>54</v>
      </c>
      <c r="B25" t="s">
        <v>157</v>
      </c>
      <c r="C25">
        <v>46.333333333333336</v>
      </c>
      <c r="D25">
        <v>3.3333333333333335</v>
      </c>
      <c r="E25">
        <v>10</v>
      </c>
      <c r="F25">
        <v>2</v>
      </c>
      <c r="G25" s="19">
        <v>0.2</v>
      </c>
      <c r="H25" s="22">
        <v>19.666666666666668</v>
      </c>
      <c r="I25" s="23">
        <v>5</v>
      </c>
      <c r="J25" s="19">
        <v>0.30918595967139656</v>
      </c>
    </row>
    <row r="26" spans="1:10" x14ac:dyDescent="0.2">
      <c r="A26" t="s">
        <v>145</v>
      </c>
      <c r="B26" t="s">
        <v>157</v>
      </c>
      <c r="C26">
        <v>7.666666666666667</v>
      </c>
      <c r="D26">
        <v>1.6666666666666665</v>
      </c>
      <c r="E26">
        <v>2</v>
      </c>
      <c r="F26">
        <v>1</v>
      </c>
      <c r="G26" s="19">
        <v>0.5</v>
      </c>
      <c r="H26" s="22">
        <v>19.666666666666668</v>
      </c>
      <c r="I26" s="23">
        <v>5</v>
      </c>
      <c r="J26" s="19">
        <v>0.30918595967139656</v>
      </c>
    </row>
    <row r="27" spans="1:10" x14ac:dyDescent="0.2">
      <c r="A27" t="s">
        <v>146</v>
      </c>
      <c r="B27" t="s">
        <v>157</v>
      </c>
      <c r="C27">
        <v>1</v>
      </c>
      <c r="D27">
        <v>1</v>
      </c>
      <c r="E27">
        <v>2</v>
      </c>
      <c r="F27">
        <v>0</v>
      </c>
      <c r="G27" s="19">
        <v>0</v>
      </c>
      <c r="H27" s="22">
        <v>19.666666666666668</v>
      </c>
      <c r="I27" s="23">
        <v>5</v>
      </c>
      <c r="J27" s="19">
        <v>0.30918595967139656</v>
      </c>
    </row>
    <row r="28" spans="1:10" x14ac:dyDescent="0.2">
      <c r="A28" t="s">
        <v>62</v>
      </c>
      <c r="B28" t="s">
        <v>157</v>
      </c>
      <c r="C28">
        <v>249</v>
      </c>
      <c r="D28">
        <v>40</v>
      </c>
      <c r="E28">
        <v>309</v>
      </c>
      <c r="F28">
        <v>88</v>
      </c>
      <c r="G28" s="19">
        <v>0.28478964401294499</v>
      </c>
      <c r="H28" s="22">
        <v>19.666666666666668</v>
      </c>
      <c r="I28" s="23">
        <v>5</v>
      </c>
      <c r="J28" s="19">
        <v>0.30918595967139656</v>
      </c>
    </row>
    <row r="29" spans="1:10" x14ac:dyDescent="0.2">
      <c r="A29" t="s">
        <v>147</v>
      </c>
      <c r="B29" t="s">
        <v>157</v>
      </c>
      <c r="G29" s="19"/>
      <c r="H29" s="22">
        <v>19.666666666666668</v>
      </c>
      <c r="I29" s="23">
        <v>5</v>
      </c>
      <c r="J29" s="19">
        <v>0.30918595967139656</v>
      </c>
    </row>
    <row r="30" spans="1:10" x14ac:dyDescent="0.2">
      <c r="A30" t="s">
        <v>148</v>
      </c>
      <c r="B30" t="s">
        <v>157</v>
      </c>
      <c r="C30">
        <v>33.333333333333329</v>
      </c>
      <c r="D30">
        <v>7.666666666666667</v>
      </c>
      <c r="E30">
        <v>3</v>
      </c>
      <c r="F30">
        <v>2</v>
      </c>
      <c r="G30" s="19">
        <v>0.66666666666666663</v>
      </c>
      <c r="H30" s="22">
        <v>19.666666666666668</v>
      </c>
      <c r="I30" s="23">
        <v>5</v>
      </c>
      <c r="J30" s="19">
        <v>0.30918595967139656</v>
      </c>
    </row>
    <row r="31" spans="1:10" x14ac:dyDescent="0.2">
      <c r="A31" t="s">
        <v>66</v>
      </c>
      <c r="B31" t="s">
        <v>157</v>
      </c>
      <c r="C31">
        <v>16.333333333333332</v>
      </c>
      <c r="D31">
        <v>8</v>
      </c>
      <c r="E31">
        <v>7</v>
      </c>
      <c r="F31">
        <v>5</v>
      </c>
      <c r="G31" s="19">
        <v>0.7142857142857143</v>
      </c>
      <c r="H31" s="22">
        <v>19.666666666666668</v>
      </c>
      <c r="I31" s="23">
        <v>5</v>
      </c>
      <c r="J31" s="19">
        <v>0.30918595967139656</v>
      </c>
    </row>
    <row r="32" spans="1:10" x14ac:dyDescent="0.2">
      <c r="A32" t="s">
        <v>149</v>
      </c>
      <c r="B32" t="s">
        <v>157</v>
      </c>
      <c r="G32" s="19"/>
      <c r="H32" s="22">
        <v>19.666666666666668</v>
      </c>
      <c r="I32" s="23">
        <v>5</v>
      </c>
      <c r="J32" s="19">
        <v>0.30918595967139656</v>
      </c>
    </row>
    <row r="33" spans="1:10" x14ac:dyDescent="0.2">
      <c r="A33" t="s">
        <v>70</v>
      </c>
      <c r="B33" t="s">
        <v>157</v>
      </c>
      <c r="C33">
        <v>20.666666666666668</v>
      </c>
      <c r="D33">
        <v>0.66666666666666663</v>
      </c>
      <c r="E33">
        <v>23</v>
      </c>
      <c r="F33">
        <v>4</v>
      </c>
      <c r="G33" s="19">
        <v>0.17391304347826086</v>
      </c>
      <c r="H33" s="22">
        <v>19.666666666666668</v>
      </c>
      <c r="I33" s="23">
        <v>5</v>
      </c>
      <c r="J33" s="19">
        <v>0.30918595967139656</v>
      </c>
    </row>
    <row r="34" spans="1:10" x14ac:dyDescent="0.2">
      <c r="A34" t="s">
        <v>72</v>
      </c>
      <c r="B34" t="s">
        <v>157</v>
      </c>
      <c r="C34">
        <v>98.333333333333329</v>
      </c>
      <c r="D34">
        <v>27.666666666666668</v>
      </c>
      <c r="E34">
        <v>66</v>
      </c>
      <c r="F34">
        <v>21</v>
      </c>
      <c r="G34" s="19">
        <v>0.31818181818181818</v>
      </c>
      <c r="H34" s="22">
        <v>19.666666666666668</v>
      </c>
      <c r="I34" s="23">
        <v>5</v>
      </c>
      <c r="J34" s="19">
        <v>0.30918595967139656</v>
      </c>
    </row>
    <row r="35" spans="1:10" x14ac:dyDescent="0.2">
      <c r="A35" t="s">
        <v>152</v>
      </c>
      <c r="B35" t="s">
        <v>157</v>
      </c>
      <c r="C35">
        <v>2</v>
      </c>
      <c r="D35">
        <v>0</v>
      </c>
      <c r="G35" s="19"/>
      <c r="H35" s="22">
        <v>19.666666666666668</v>
      </c>
      <c r="I35" s="23">
        <v>5</v>
      </c>
      <c r="J35" s="19">
        <v>0.30918595967139656</v>
      </c>
    </row>
    <row r="36" spans="1:10" x14ac:dyDescent="0.2">
      <c r="A36" t="s">
        <v>150</v>
      </c>
      <c r="B36" t="s">
        <v>157</v>
      </c>
      <c r="C36">
        <v>9</v>
      </c>
      <c r="D36">
        <v>2</v>
      </c>
      <c r="E36">
        <v>2</v>
      </c>
      <c r="F36">
        <v>1</v>
      </c>
      <c r="G36" s="19">
        <v>0.5</v>
      </c>
      <c r="H36" s="22">
        <v>19.666666666666668</v>
      </c>
      <c r="I36" s="23">
        <v>5</v>
      </c>
      <c r="J36" s="19">
        <v>0.30918595967139656</v>
      </c>
    </row>
    <row r="37" spans="1:10" x14ac:dyDescent="0.2">
      <c r="A37" t="s">
        <v>82</v>
      </c>
      <c r="B37" t="s">
        <v>157</v>
      </c>
      <c r="G37" s="19"/>
      <c r="H37" s="22">
        <v>19.666666666666668</v>
      </c>
      <c r="I37" s="23">
        <v>5</v>
      </c>
      <c r="J37" s="19">
        <v>0.30918595967139656</v>
      </c>
    </row>
    <row r="38" spans="1:10" x14ac:dyDescent="0.2">
      <c r="A38" t="s">
        <v>76</v>
      </c>
      <c r="B38" t="s">
        <v>157</v>
      </c>
      <c r="C38">
        <v>19.666666666666668</v>
      </c>
      <c r="D38">
        <v>4.666666666666667</v>
      </c>
      <c r="E38">
        <v>12</v>
      </c>
      <c r="F38">
        <v>5</v>
      </c>
      <c r="G38" s="19">
        <v>0.41666666666666669</v>
      </c>
      <c r="H38" s="22">
        <v>19.666666666666668</v>
      </c>
      <c r="I38" s="23">
        <v>5</v>
      </c>
      <c r="J38" s="19">
        <v>0.30918595967139656</v>
      </c>
    </row>
    <row r="39" spans="1:10" x14ac:dyDescent="0.2">
      <c r="A39" t="s">
        <v>78</v>
      </c>
      <c r="B39" t="s">
        <v>157</v>
      </c>
      <c r="C39">
        <v>19.666666666666664</v>
      </c>
      <c r="D39">
        <v>7</v>
      </c>
      <c r="E39">
        <v>1</v>
      </c>
      <c r="F39">
        <v>1</v>
      </c>
      <c r="G39" s="19">
        <v>1</v>
      </c>
      <c r="H39" s="22">
        <v>19.666666666666668</v>
      </c>
      <c r="I39" s="23">
        <v>5</v>
      </c>
      <c r="J39" s="19">
        <v>0.30918595967139656</v>
      </c>
    </row>
    <row r="40" spans="1:10" x14ac:dyDescent="0.2">
      <c r="A40" t="s">
        <v>128</v>
      </c>
      <c r="B40" t="s">
        <v>157</v>
      </c>
      <c r="C40">
        <v>32</v>
      </c>
      <c r="D40">
        <v>6</v>
      </c>
      <c r="E40">
        <v>103</v>
      </c>
      <c r="F40">
        <v>33</v>
      </c>
      <c r="G40" s="19">
        <v>0.32038834951456313</v>
      </c>
      <c r="H40" s="22">
        <v>19.666666666666668</v>
      </c>
      <c r="I40" s="23">
        <v>5</v>
      </c>
      <c r="J40" s="19">
        <v>0.30918595967139656</v>
      </c>
    </row>
    <row r="41" spans="1:10" x14ac:dyDescent="0.2">
      <c r="A41" t="s">
        <v>86</v>
      </c>
      <c r="B41" t="s">
        <v>157</v>
      </c>
      <c r="C41">
        <v>18.333333333333332</v>
      </c>
      <c r="D41">
        <v>6.3333333333333339</v>
      </c>
      <c r="E41">
        <v>9</v>
      </c>
      <c r="F41">
        <v>6</v>
      </c>
      <c r="G41" s="19">
        <v>0.66666666666666663</v>
      </c>
      <c r="H41" s="22">
        <v>19.666666666666668</v>
      </c>
      <c r="I41" s="23">
        <v>5</v>
      </c>
      <c r="J41" s="19">
        <v>0.30918595967139656</v>
      </c>
    </row>
    <row r="42" spans="1:10" x14ac:dyDescent="0.2">
      <c r="A42" t="s">
        <v>2</v>
      </c>
      <c r="B42" t="s">
        <v>155</v>
      </c>
      <c r="C42">
        <v>91.333333333333329</v>
      </c>
      <c r="D42">
        <v>29.666666666666668</v>
      </c>
      <c r="E42">
        <v>80</v>
      </c>
      <c r="F42">
        <v>31</v>
      </c>
      <c r="G42" s="19">
        <v>0.38750000000000001</v>
      </c>
      <c r="H42" s="22">
        <v>24.666666666666664</v>
      </c>
      <c r="I42" s="23">
        <v>6.1666666666666661</v>
      </c>
      <c r="J42" s="19">
        <v>0.33622828784119108</v>
      </c>
    </row>
    <row r="43" spans="1:10" x14ac:dyDescent="0.2">
      <c r="A43" t="s">
        <v>151</v>
      </c>
      <c r="B43" t="s">
        <v>155</v>
      </c>
      <c r="C43">
        <v>7</v>
      </c>
      <c r="D43">
        <v>7</v>
      </c>
      <c r="E43">
        <v>4</v>
      </c>
      <c r="F43">
        <v>0</v>
      </c>
      <c r="G43" s="19">
        <v>0</v>
      </c>
      <c r="H43" s="22">
        <v>24.666666666666664</v>
      </c>
      <c r="I43" s="23">
        <v>6.1666666666666661</v>
      </c>
      <c r="J43" s="19">
        <v>0.33622828784119108</v>
      </c>
    </row>
    <row r="44" spans="1:10" x14ac:dyDescent="0.2">
      <c r="A44" t="s">
        <v>131</v>
      </c>
      <c r="B44" t="s">
        <v>155</v>
      </c>
      <c r="C44">
        <v>13.666666666666666</v>
      </c>
      <c r="D44">
        <v>3</v>
      </c>
      <c r="E44">
        <v>21</v>
      </c>
      <c r="F44">
        <v>11</v>
      </c>
      <c r="G44" s="19">
        <v>0.52380952380952384</v>
      </c>
      <c r="H44" s="22">
        <v>24.666666666666664</v>
      </c>
      <c r="I44" s="23">
        <v>6.1666666666666661</v>
      </c>
      <c r="J44" s="19">
        <v>0.33622828784119108</v>
      </c>
    </row>
    <row r="45" spans="1:10" x14ac:dyDescent="0.2">
      <c r="A45" t="s">
        <v>4</v>
      </c>
      <c r="B45" t="s">
        <v>155</v>
      </c>
      <c r="C45">
        <v>1</v>
      </c>
      <c r="D45">
        <v>0.66666666666666663</v>
      </c>
      <c r="E45">
        <v>1</v>
      </c>
      <c r="F45">
        <v>0</v>
      </c>
      <c r="G45" s="19">
        <v>0</v>
      </c>
      <c r="H45" s="22">
        <v>24.666666666666664</v>
      </c>
      <c r="I45" s="23">
        <v>6.1666666666666661</v>
      </c>
      <c r="J45" s="19">
        <v>0.33622828784119108</v>
      </c>
    </row>
    <row r="46" spans="1:10" x14ac:dyDescent="0.2">
      <c r="A46" t="s">
        <v>8</v>
      </c>
      <c r="B46" t="s">
        <v>155</v>
      </c>
      <c r="C46">
        <v>146</v>
      </c>
      <c r="D46">
        <v>40</v>
      </c>
      <c r="E46">
        <v>187</v>
      </c>
      <c r="F46">
        <v>50</v>
      </c>
      <c r="G46" s="19">
        <v>0.26737967914438504</v>
      </c>
      <c r="H46" s="22">
        <v>24.666666666666664</v>
      </c>
      <c r="I46" s="23">
        <v>6.1666666666666661</v>
      </c>
      <c r="J46" s="19">
        <v>0.33622828784119108</v>
      </c>
    </row>
    <row r="47" spans="1:10" x14ac:dyDescent="0.2">
      <c r="A47" t="s">
        <v>132</v>
      </c>
      <c r="B47" t="s">
        <v>155</v>
      </c>
      <c r="C47">
        <v>21.333333333333332</v>
      </c>
      <c r="D47">
        <v>3.6666666666666665</v>
      </c>
      <c r="E47">
        <v>88</v>
      </c>
      <c r="F47">
        <v>27</v>
      </c>
      <c r="G47" s="19">
        <v>0.30681818181818182</v>
      </c>
      <c r="H47" s="22">
        <v>24.666666666666664</v>
      </c>
      <c r="I47" s="23">
        <v>6.1666666666666661</v>
      </c>
      <c r="J47" s="19">
        <v>0.33622828784119108</v>
      </c>
    </row>
    <row r="48" spans="1:10" x14ac:dyDescent="0.2">
      <c r="A48" t="s">
        <v>133</v>
      </c>
      <c r="B48" t="s">
        <v>155</v>
      </c>
      <c r="C48">
        <v>42.333333333333336</v>
      </c>
      <c r="D48">
        <v>9</v>
      </c>
      <c r="E48">
        <v>16</v>
      </c>
      <c r="F48">
        <v>13</v>
      </c>
      <c r="G48" s="19">
        <v>0.8125</v>
      </c>
      <c r="H48" s="22">
        <v>24.666666666666664</v>
      </c>
      <c r="I48" s="23">
        <v>6.1666666666666661</v>
      </c>
      <c r="J48" s="19">
        <v>0.33622828784119108</v>
      </c>
    </row>
    <row r="49" spans="1:10" x14ac:dyDescent="0.2">
      <c r="A49" t="s">
        <v>12</v>
      </c>
      <c r="B49" t="s">
        <v>155</v>
      </c>
      <c r="C49">
        <v>41.666666666666664</v>
      </c>
      <c r="D49">
        <v>15.333333333333334</v>
      </c>
      <c r="E49">
        <v>34</v>
      </c>
      <c r="F49">
        <v>7</v>
      </c>
      <c r="G49" s="19">
        <v>0.20588235294117646</v>
      </c>
      <c r="H49" s="22">
        <v>24.666666666666664</v>
      </c>
      <c r="I49" s="23">
        <v>6.1666666666666661</v>
      </c>
      <c r="J49" s="19">
        <v>0.33622828784119108</v>
      </c>
    </row>
    <row r="50" spans="1:10" x14ac:dyDescent="0.2">
      <c r="A50" t="s">
        <v>134</v>
      </c>
      <c r="B50" t="s">
        <v>155</v>
      </c>
      <c r="C50">
        <v>0</v>
      </c>
      <c r="D50">
        <v>0</v>
      </c>
      <c r="E50">
        <v>6</v>
      </c>
      <c r="F50">
        <v>1</v>
      </c>
      <c r="G50" s="19">
        <v>0.16666666666666666</v>
      </c>
      <c r="H50" s="22">
        <v>24.666666666666664</v>
      </c>
      <c r="I50" s="23">
        <v>6.1666666666666661</v>
      </c>
      <c r="J50" s="19">
        <v>0.33622828784119108</v>
      </c>
    </row>
    <row r="51" spans="1:10" x14ac:dyDescent="0.2">
      <c r="A51" t="s">
        <v>17</v>
      </c>
      <c r="B51" t="s">
        <v>155</v>
      </c>
      <c r="C51">
        <v>46</v>
      </c>
      <c r="D51">
        <v>16</v>
      </c>
      <c r="E51">
        <v>50</v>
      </c>
      <c r="F51">
        <v>20</v>
      </c>
      <c r="G51" s="19">
        <v>0.4</v>
      </c>
      <c r="H51" s="22">
        <v>24.666666666666664</v>
      </c>
      <c r="I51" s="23">
        <v>6.1666666666666661</v>
      </c>
      <c r="J51" s="19">
        <v>0.33622828784119108</v>
      </c>
    </row>
    <row r="52" spans="1:10" x14ac:dyDescent="0.2">
      <c r="A52" t="s">
        <v>135</v>
      </c>
      <c r="B52" t="s">
        <v>155</v>
      </c>
      <c r="C52">
        <v>88</v>
      </c>
      <c r="D52">
        <v>12</v>
      </c>
      <c r="E52">
        <v>93</v>
      </c>
      <c r="F52">
        <v>34</v>
      </c>
      <c r="G52" s="19">
        <v>0.36559139784946237</v>
      </c>
      <c r="H52" s="22">
        <v>24.666666666666664</v>
      </c>
      <c r="I52" s="23">
        <v>6.1666666666666661</v>
      </c>
      <c r="J52" s="19">
        <v>0.33622828784119108</v>
      </c>
    </row>
    <row r="53" spans="1:10" x14ac:dyDescent="0.2">
      <c r="A53" t="s">
        <v>136</v>
      </c>
      <c r="B53" t="s">
        <v>155</v>
      </c>
      <c r="C53">
        <v>17</v>
      </c>
      <c r="D53">
        <v>8</v>
      </c>
      <c r="E53">
        <v>9</v>
      </c>
      <c r="F53">
        <v>2</v>
      </c>
      <c r="G53" s="19">
        <v>0.22222222222222221</v>
      </c>
      <c r="H53" s="22">
        <v>24.666666666666664</v>
      </c>
      <c r="I53" s="23">
        <v>6.1666666666666661</v>
      </c>
      <c r="J53" s="19">
        <v>0.33622828784119108</v>
      </c>
    </row>
    <row r="54" spans="1:10" x14ac:dyDescent="0.2">
      <c r="A54" t="s">
        <v>137</v>
      </c>
      <c r="B54" t="s">
        <v>155</v>
      </c>
      <c r="C54">
        <v>40</v>
      </c>
      <c r="D54">
        <v>5</v>
      </c>
      <c r="E54">
        <v>39</v>
      </c>
      <c r="F54">
        <v>13</v>
      </c>
      <c r="G54" s="19">
        <v>0.33333333333333331</v>
      </c>
      <c r="H54" s="22">
        <v>24.666666666666664</v>
      </c>
      <c r="I54" s="23">
        <v>6.1666666666666661</v>
      </c>
      <c r="J54" s="19">
        <v>0.33622828784119108</v>
      </c>
    </row>
    <row r="55" spans="1:10" x14ac:dyDescent="0.2">
      <c r="A55" t="s">
        <v>138</v>
      </c>
      <c r="B55" t="s">
        <v>155</v>
      </c>
      <c r="C55">
        <v>12.333333333333334</v>
      </c>
      <c r="D55">
        <v>1</v>
      </c>
      <c r="E55">
        <v>6</v>
      </c>
      <c r="F55">
        <v>4</v>
      </c>
      <c r="G55" s="19">
        <v>0.66666666666666663</v>
      </c>
      <c r="H55" s="22">
        <v>24.666666666666664</v>
      </c>
      <c r="I55" s="23">
        <v>6.1666666666666661</v>
      </c>
      <c r="J55" s="19">
        <v>0.33622828784119108</v>
      </c>
    </row>
    <row r="56" spans="1:10" x14ac:dyDescent="0.2">
      <c r="A56" t="s">
        <v>139</v>
      </c>
      <c r="B56" t="s">
        <v>155</v>
      </c>
      <c r="C56">
        <v>39.333333333333336</v>
      </c>
      <c r="D56">
        <v>2</v>
      </c>
      <c r="E56">
        <v>53</v>
      </c>
      <c r="F56">
        <v>6</v>
      </c>
      <c r="G56" s="19">
        <v>0.11320754716981132</v>
      </c>
      <c r="H56" s="22">
        <v>24.666666666666664</v>
      </c>
      <c r="I56" s="23">
        <v>6.1666666666666661</v>
      </c>
      <c r="J56" s="19">
        <v>0.33622828784119108</v>
      </c>
    </row>
    <row r="57" spans="1:10" x14ac:dyDescent="0.2">
      <c r="A57" t="s">
        <v>140</v>
      </c>
      <c r="B57" t="s">
        <v>155</v>
      </c>
      <c r="C57">
        <v>34</v>
      </c>
      <c r="D57">
        <v>15.333333333333332</v>
      </c>
      <c r="E57">
        <v>22</v>
      </c>
      <c r="F57">
        <v>11</v>
      </c>
      <c r="G57" s="19">
        <v>0.5</v>
      </c>
      <c r="H57" s="22">
        <v>24.666666666666664</v>
      </c>
      <c r="I57" s="23">
        <v>6.1666666666666661</v>
      </c>
      <c r="J57" s="19">
        <v>0.33622828784119108</v>
      </c>
    </row>
    <row r="58" spans="1:10" x14ac:dyDescent="0.2">
      <c r="A58" t="s">
        <v>30</v>
      </c>
      <c r="B58" t="s">
        <v>155</v>
      </c>
      <c r="C58">
        <v>77</v>
      </c>
      <c r="D58">
        <v>23</v>
      </c>
      <c r="E58">
        <v>24</v>
      </c>
      <c r="F58">
        <v>20</v>
      </c>
      <c r="G58" s="19">
        <v>0.83333333333333337</v>
      </c>
      <c r="H58" s="22">
        <v>24.666666666666664</v>
      </c>
      <c r="I58" s="23">
        <v>6.1666666666666661</v>
      </c>
      <c r="J58" s="19">
        <v>0.33622828784119108</v>
      </c>
    </row>
    <row r="59" spans="1:10" x14ac:dyDescent="0.2">
      <c r="A59" t="s">
        <v>32</v>
      </c>
      <c r="B59" t="s">
        <v>155</v>
      </c>
      <c r="C59">
        <v>65.333333333333329</v>
      </c>
      <c r="D59">
        <v>19.333333333333332</v>
      </c>
      <c r="E59">
        <v>33</v>
      </c>
      <c r="F59">
        <v>15</v>
      </c>
      <c r="G59" s="19">
        <v>0.45454545454545453</v>
      </c>
      <c r="H59" s="22">
        <v>24.666666666666664</v>
      </c>
      <c r="I59" s="23">
        <v>6.1666666666666661</v>
      </c>
      <c r="J59" s="19">
        <v>0.33622828784119108</v>
      </c>
    </row>
    <row r="60" spans="1:10" x14ac:dyDescent="0.2">
      <c r="A60" t="s">
        <v>141</v>
      </c>
      <c r="B60" t="s">
        <v>155</v>
      </c>
      <c r="C60">
        <v>16</v>
      </c>
      <c r="D60">
        <v>2.3333333333333335</v>
      </c>
      <c r="E60">
        <v>15</v>
      </c>
      <c r="F60">
        <v>6</v>
      </c>
      <c r="G60" s="19">
        <v>0.4</v>
      </c>
      <c r="H60" s="22">
        <v>24.666666666666664</v>
      </c>
      <c r="I60" s="23">
        <v>6.1666666666666661</v>
      </c>
      <c r="J60" s="19">
        <v>0.33622828784119108</v>
      </c>
    </row>
    <row r="61" spans="1:10" x14ac:dyDescent="0.2">
      <c r="A61" t="s">
        <v>142</v>
      </c>
      <c r="B61" t="s">
        <v>155</v>
      </c>
      <c r="C61">
        <v>11.333333333333334</v>
      </c>
      <c r="D61">
        <v>6.333333333333333</v>
      </c>
      <c r="E61">
        <v>10</v>
      </c>
      <c r="F61">
        <v>4</v>
      </c>
      <c r="G61" s="19">
        <v>0.4</v>
      </c>
      <c r="H61" s="22">
        <v>24.666666666666664</v>
      </c>
      <c r="I61" s="23">
        <v>6.1666666666666661</v>
      </c>
      <c r="J61" s="19">
        <v>0.33622828784119108</v>
      </c>
    </row>
    <row r="62" spans="1:10" x14ac:dyDescent="0.2">
      <c r="A62" t="s">
        <v>44</v>
      </c>
      <c r="B62" t="s">
        <v>155</v>
      </c>
      <c r="C62">
        <v>24.666666666666668</v>
      </c>
      <c r="D62">
        <v>6.666666666666667</v>
      </c>
      <c r="E62">
        <v>23</v>
      </c>
      <c r="F62">
        <v>10</v>
      </c>
      <c r="G62" s="19">
        <v>0.43478260869565216</v>
      </c>
      <c r="H62" s="22">
        <v>24.666666666666664</v>
      </c>
      <c r="I62" s="23">
        <v>6.1666666666666661</v>
      </c>
      <c r="J62" s="19">
        <v>0.33622828784119108</v>
      </c>
    </row>
    <row r="63" spans="1:10" x14ac:dyDescent="0.2">
      <c r="A63" t="s">
        <v>143</v>
      </c>
      <c r="B63" t="s">
        <v>155</v>
      </c>
      <c r="C63">
        <v>147.16666666666666</v>
      </c>
      <c r="D63">
        <v>43.166666666666664</v>
      </c>
      <c r="E63">
        <v>75</v>
      </c>
      <c r="F63">
        <v>33</v>
      </c>
      <c r="G63" s="19">
        <v>0.44</v>
      </c>
      <c r="H63" s="22">
        <v>24.666666666666664</v>
      </c>
      <c r="I63" s="23">
        <v>6.1666666666666661</v>
      </c>
      <c r="J63" s="19">
        <v>0.33622828784119108</v>
      </c>
    </row>
    <row r="64" spans="1:10" x14ac:dyDescent="0.2">
      <c r="A64" t="s">
        <v>144</v>
      </c>
      <c r="B64" t="s">
        <v>155</v>
      </c>
      <c r="C64">
        <v>102.16666666666667</v>
      </c>
      <c r="D64">
        <v>28.166666666666668</v>
      </c>
      <c r="E64">
        <v>68</v>
      </c>
      <c r="F64">
        <v>27</v>
      </c>
      <c r="G64" s="19">
        <v>0.39705882352941174</v>
      </c>
      <c r="H64" s="22">
        <v>24.666666666666664</v>
      </c>
      <c r="I64" s="23">
        <v>6.1666666666666661</v>
      </c>
      <c r="J64" s="19">
        <v>0.33622828784119108</v>
      </c>
    </row>
    <row r="65" spans="1:10" x14ac:dyDescent="0.2">
      <c r="A65" t="s">
        <v>54</v>
      </c>
      <c r="B65" t="s">
        <v>155</v>
      </c>
      <c r="C65">
        <v>55</v>
      </c>
      <c r="D65">
        <v>6</v>
      </c>
      <c r="E65">
        <v>28</v>
      </c>
      <c r="F65">
        <v>12</v>
      </c>
      <c r="G65" s="19">
        <v>0.42857142857142855</v>
      </c>
      <c r="H65" s="22">
        <v>24.666666666666664</v>
      </c>
      <c r="I65" s="23">
        <v>6.1666666666666661</v>
      </c>
      <c r="J65" s="19">
        <v>0.33622828784119108</v>
      </c>
    </row>
    <row r="66" spans="1:10" x14ac:dyDescent="0.2">
      <c r="A66" t="s">
        <v>145</v>
      </c>
      <c r="B66" t="s">
        <v>155</v>
      </c>
      <c r="C66">
        <v>1.8333333333333335</v>
      </c>
      <c r="D66">
        <v>1.5</v>
      </c>
      <c r="E66">
        <v>2</v>
      </c>
      <c r="F66">
        <v>0</v>
      </c>
      <c r="G66" s="19">
        <v>0</v>
      </c>
      <c r="H66" s="22">
        <v>24.666666666666664</v>
      </c>
      <c r="I66" s="23">
        <v>6.1666666666666661</v>
      </c>
      <c r="J66" s="19">
        <v>0.33622828784119108</v>
      </c>
    </row>
    <row r="67" spans="1:10" x14ac:dyDescent="0.2">
      <c r="A67" t="s">
        <v>146</v>
      </c>
      <c r="B67" t="s">
        <v>155</v>
      </c>
      <c r="C67">
        <v>2.3333333333333335</v>
      </c>
      <c r="D67">
        <v>2.1666666666666665</v>
      </c>
      <c r="E67">
        <v>13</v>
      </c>
      <c r="F67">
        <v>2</v>
      </c>
      <c r="G67" s="19">
        <v>0.15384615384615385</v>
      </c>
      <c r="H67" s="22">
        <v>24.666666666666664</v>
      </c>
      <c r="I67" s="23">
        <v>6.1666666666666661</v>
      </c>
      <c r="J67" s="19">
        <v>0.33622828784119108</v>
      </c>
    </row>
    <row r="68" spans="1:10" x14ac:dyDescent="0.2">
      <c r="A68" t="s">
        <v>62</v>
      </c>
      <c r="B68" t="s">
        <v>155</v>
      </c>
      <c r="C68">
        <v>250</v>
      </c>
      <c r="D68">
        <v>47</v>
      </c>
      <c r="E68">
        <v>298</v>
      </c>
      <c r="F68">
        <v>88</v>
      </c>
      <c r="G68" s="19">
        <v>0.29530201342281881</v>
      </c>
      <c r="H68" s="22">
        <v>24.666666666666664</v>
      </c>
      <c r="I68" s="23">
        <v>6.1666666666666661</v>
      </c>
      <c r="J68" s="19">
        <v>0.33622828784119108</v>
      </c>
    </row>
    <row r="69" spans="1:10" x14ac:dyDescent="0.2">
      <c r="A69" t="s">
        <v>147</v>
      </c>
      <c r="B69" t="s">
        <v>155</v>
      </c>
      <c r="C69">
        <v>0</v>
      </c>
      <c r="D69">
        <v>0</v>
      </c>
      <c r="E69">
        <v>0</v>
      </c>
      <c r="F69">
        <v>0</v>
      </c>
      <c r="G69" s="19"/>
      <c r="H69" s="22">
        <v>24.666666666666664</v>
      </c>
      <c r="I69" s="23">
        <v>6.1666666666666661</v>
      </c>
      <c r="J69" s="19">
        <v>0.33622828784119108</v>
      </c>
    </row>
    <row r="70" spans="1:10" x14ac:dyDescent="0.2">
      <c r="A70" t="s">
        <v>148</v>
      </c>
      <c r="B70" t="s">
        <v>155</v>
      </c>
      <c r="C70">
        <v>30.333333333333332</v>
      </c>
      <c r="D70">
        <v>4.333333333333333</v>
      </c>
      <c r="E70">
        <v>3</v>
      </c>
      <c r="F70">
        <v>3</v>
      </c>
      <c r="G70" s="19">
        <v>1</v>
      </c>
      <c r="H70" s="22">
        <v>24.666666666666664</v>
      </c>
      <c r="I70" s="23">
        <v>6.1666666666666661</v>
      </c>
      <c r="J70" s="19">
        <v>0.33622828784119108</v>
      </c>
    </row>
    <row r="71" spans="1:10" x14ac:dyDescent="0.2">
      <c r="A71" t="s">
        <v>66</v>
      </c>
      <c r="B71" t="s">
        <v>155</v>
      </c>
      <c r="C71">
        <v>16</v>
      </c>
      <c r="D71">
        <v>8.6666666666666661</v>
      </c>
      <c r="E71">
        <v>9</v>
      </c>
      <c r="F71">
        <v>3</v>
      </c>
      <c r="G71" s="19">
        <v>0.33333333333333331</v>
      </c>
      <c r="H71" s="22">
        <v>24.666666666666664</v>
      </c>
      <c r="I71" s="23">
        <v>6.1666666666666661</v>
      </c>
      <c r="J71" s="19">
        <v>0.33622828784119108</v>
      </c>
    </row>
    <row r="72" spans="1:10" x14ac:dyDescent="0.2">
      <c r="A72" t="s">
        <v>149</v>
      </c>
      <c r="B72" t="s">
        <v>155</v>
      </c>
      <c r="C72">
        <v>7</v>
      </c>
      <c r="D72">
        <v>0</v>
      </c>
      <c r="E72">
        <v>14</v>
      </c>
      <c r="F72">
        <v>8</v>
      </c>
      <c r="G72" s="19">
        <v>0.5714285714285714</v>
      </c>
      <c r="H72" s="22">
        <v>24.666666666666664</v>
      </c>
      <c r="I72" s="23">
        <v>6.1666666666666661</v>
      </c>
      <c r="J72" s="19">
        <v>0.33622828784119108</v>
      </c>
    </row>
    <row r="73" spans="1:10" x14ac:dyDescent="0.2">
      <c r="A73" t="s">
        <v>70</v>
      </c>
      <c r="B73" t="s">
        <v>155</v>
      </c>
      <c r="C73">
        <v>31.666666666666668</v>
      </c>
      <c r="D73">
        <v>5.333333333333333</v>
      </c>
      <c r="E73">
        <v>39</v>
      </c>
      <c r="F73">
        <v>12</v>
      </c>
      <c r="G73" s="19">
        <v>0.30769230769230771</v>
      </c>
      <c r="H73" s="22">
        <v>24.666666666666664</v>
      </c>
      <c r="I73" s="23">
        <v>6.1666666666666661</v>
      </c>
      <c r="J73" s="19">
        <v>0.33622828784119108</v>
      </c>
    </row>
    <row r="74" spans="1:10" x14ac:dyDescent="0.2">
      <c r="A74" t="s">
        <v>72</v>
      </c>
      <c r="B74" t="s">
        <v>155</v>
      </c>
      <c r="C74">
        <v>118</v>
      </c>
      <c r="D74">
        <v>31.333333333333336</v>
      </c>
      <c r="E74">
        <v>94</v>
      </c>
      <c r="F74">
        <v>38</v>
      </c>
      <c r="G74" s="19">
        <v>0.40425531914893614</v>
      </c>
      <c r="H74" s="22">
        <v>24.666666666666664</v>
      </c>
      <c r="I74" s="23">
        <v>6.1666666666666661</v>
      </c>
      <c r="J74" s="19">
        <v>0.33622828784119108</v>
      </c>
    </row>
    <row r="75" spans="1:10" x14ac:dyDescent="0.2">
      <c r="A75" t="s">
        <v>152</v>
      </c>
      <c r="B75" t="s">
        <v>155</v>
      </c>
      <c r="C75">
        <v>5</v>
      </c>
      <c r="D75">
        <v>2.3333333333333335</v>
      </c>
      <c r="E75">
        <v>31</v>
      </c>
      <c r="F75">
        <v>0</v>
      </c>
      <c r="G75" s="19">
        <v>0</v>
      </c>
      <c r="H75" s="22">
        <v>24.666666666666664</v>
      </c>
      <c r="I75" s="23">
        <v>6.1666666666666661</v>
      </c>
      <c r="J75" s="19">
        <v>0.33622828784119108</v>
      </c>
    </row>
    <row r="76" spans="1:10" x14ac:dyDescent="0.2">
      <c r="A76" t="s">
        <v>150</v>
      </c>
      <c r="B76" t="s">
        <v>155</v>
      </c>
      <c r="C76">
        <v>7</v>
      </c>
      <c r="D76">
        <v>2</v>
      </c>
      <c r="E76">
        <v>4</v>
      </c>
      <c r="F76">
        <v>2</v>
      </c>
      <c r="G76" s="19">
        <v>0.5</v>
      </c>
      <c r="H76" s="22">
        <v>24.666666666666664</v>
      </c>
      <c r="I76" s="23">
        <v>6.1666666666666661</v>
      </c>
      <c r="J76" s="19">
        <v>0.33622828784119108</v>
      </c>
    </row>
    <row r="77" spans="1:10" x14ac:dyDescent="0.2">
      <c r="A77" t="s">
        <v>82</v>
      </c>
      <c r="B77" t="s">
        <v>155</v>
      </c>
      <c r="C77">
        <v>6</v>
      </c>
      <c r="D77">
        <v>2.3333333333333335</v>
      </c>
      <c r="E77">
        <v>0</v>
      </c>
      <c r="F77">
        <v>0</v>
      </c>
      <c r="G77" s="19"/>
      <c r="H77" s="22">
        <v>24.666666666666664</v>
      </c>
      <c r="I77" s="23">
        <v>6.1666666666666661</v>
      </c>
      <c r="J77" s="19">
        <v>0.33622828784119108</v>
      </c>
    </row>
    <row r="78" spans="1:10" x14ac:dyDescent="0.2">
      <c r="A78" t="s">
        <v>76</v>
      </c>
      <c r="B78" t="s">
        <v>155</v>
      </c>
      <c r="C78">
        <v>17.333333333333332</v>
      </c>
      <c r="D78">
        <v>10</v>
      </c>
      <c r="E78">
        <v>20</v>
      </c>
      <c r="F78">
        <v>8</v>
      </c>
      <c r="G78" s="19">
        <v>0.4</v>
      </c>
      <c r="H78" s="22">
        <v>24.666666666666664</v>
      </c>
      <c r="I78" s="23">
        <v>6.1666666666666661</v>
      </c>
      <c r="J78" s="19">
        <v>0.33622828784119108</v>
      </c>
    </row>
    <row r="79" spans="1:10" x14ac:dyDescent="0.2">
      <c r="A79" t="s">
        <v>78</v>
      </c>
      <c r="B79" t="s">
        <v>155</v>
      </c>
      <c r="C79">
        <v>21</v>
      </c>
      <c r="D79">
        <v>5.666666666666667</v>
      </c>
      <c r="E79">
        <v>3</v>
      </c>
      <c r="F79">
        <v>0</v>
      </c>
      <c r="G79" s="19">
        <v>0</v>
      </c>
      <c r="H79" s="22">
        <v>24.666666666666664</v>
      </c>
      <c r="I79" s="23">
        <v>6.1666666666666661</v>
      </c>
      <c r="J79" s="19">
        <v>0.33622828784119108</v>
      </c>
    </row>
    <row r="80" spans="1:10" x14ac:dyDescent="0.2">
      <c r="A80" t="s">
        <v>128</v>
      </c>
      <c r="B80" t="s">
        <v>155</v>
      </c>
      <c r="C80">
        <v>31</v>
      </c>
      <c r="D80">
        <v>6</v>
      </c>
      <c r="E80">
        <v>78</v>
      </c>
      <c r="F80">
        <v>13</v>
      </c>
      <c r="G80" s="19">
        <v>0.16666666666666666</v>
      </c>
      <c r="H80" s="22">
        <v>24.666666666666664</v>
      </c>
      <c r="I80" s="23">
        <v>6.1666666666666661</v>
      </c>
      <c r="J80" s="19">
        <v>0.33622828784119108</v>
      </c>
    </row>
    <row r="81" spans="1:10" x14ac:dyDescent="0.2">
      <c r="A81" t="s">
        <v>86</v>
      </c>
      <c r="B81" t="s">
        <v>155</v>
      </c>
      <c r="C81">
        <v>24.666666666666664</v>
      </c>
      <c r="D81">
        <v>7.3333333333333339</v>
      </c>
      <c r="E81">
        <v>13</v>
      </c>
      <c r="F81">
        <v>6</v>
      </c>
      <c r="G81" s="19">
        <v>0.46153846153846156</v>
      </c>
      <c r="H81" s="22">
        <v>24.666666666666664</v>
      </c>
      <c r="I81" s="23">
        <v>6.1666666666666661</v>
      </c>
      <c r="J81" s="19">
        <v>0.33622828784119108</v>
      </c>
    </row>
    <row r="82" spans="1:10" x14ac:dyDescent="0.2">
      <c r="A82" t="s">
        <v>2</v>
      </c>
      <c r="B82" t="s">
        <v>156</v>
      </c>
      <c r="C82">
        <v>72.666666666666671</v>
      </c>
      <c r="D82">
        <v>15.666666666666666</v>
      </c>
      <c r="E82">
        <v>40</v>
      </c>
      <c r="F82">
        <v>12</v>
      </c>
      <c r="G82" s="19">
        <v>0.3</v>
      </c>
      <c r="H82" s="22">
        <v>27.333333333333336</v>
      </c>
      <c r="I82" s="23">
        <v>6.333333333333333</v>
      </c>
      <c r="J82" s="19">
        <v>0.33582089552238809</v>
      </c>
    </row>
    <row r="83" spans="1:10" x14ac:dyDescent="0.2">
      <c r="A83" t="s">
        <v>151</v>
      </c>
      <c r="B83" t="s">
        <v>156</v>
      </c>
      <c r="C83">
        <v>5</v>
      </c>
      <c r="D83">
        <v>3</v>
      </c>
      <c r="E83">
        <v>6</v>
      </c>
      <c r="F83">
        <v>0</v>
      </c>
      <c r="G83" s="19">
        <v>0</v>
      </c>
      <c r="H83" s="22">
        <v>27.333333333333336</v>
      </c>
      <c r="I83" s="23">
        <v>6.333333333333333</v>
      </c>
      <c r="J83" s="19">
        <v>0.33582089552238809</v>
      </c>
    </row>
    <row r="84" spans="1:10" x14ac:dyDescent="0.2">
      <c r="A84" t="s">
        <v>131</v>
      </c>
      <c r="B84" t="s">
        <v>156</v>
      </c>
      <c r="C84">
        <v>14.166666666666666</v>
      </c>
      <c r="D84">
        <v>2.1666666666666665</v>
      </c>
      <c r="E84">
        <v>15</v>
      </c>
      <c r="F84">
        <v>1</v>
      </c>
      <c r="G84" s="19">
        <v>6.6666666666666666E-2</v>
      </c>
      <c r="H84" s="22">
        <v>27.333333333333336</v>
      </c>
      <c r="I84" s="23">
        <v>6.333333333333333</v>
      </c>
      <c r="J84" s="19">
        <v>0.33582089552238809</v>
      </c>
    </row>
    <row r="85" spans="1:10" x14ac:dyDescent="0.2">
      <c r="A85" t="s">
        <v>4</v>
      </c>
      <c r="B85" t="s">
        <v>156</v>
      </c>
      <c r="C85">
        <v>0.33333333333333331</v>
      </c>
      <c r="D85">
        <v>0.66666666666666663</v>
      </c>
      <c r="E85">
        <v>1</v>
      </c>
      <c r="F85">
        <v>0</v>
      </c>
      <c r="G85" s="19">
        <v>0</v>
      </c>
      <c r="H85" s="22">
        <v>27.333333333333336</v>
      </c>
      <c r="I85" s="23">
        <v>6.333333333333333</v>
      </c>
      <c r="J85" s="19">
        <v>0.33582089552238809</v>
      </c>
    </row>
    <row r="86" spans="1:10" x14ac:dyDescent="0.2">
      <c r="A86" t="s">
        <v>8</v>
      </c>
      <c r="B86" t="s">
        <v>156</v>
      </c>
      <c r="C86">
        <v>143</v>
      </c>
      <c r="D86">
        <v>34.333333333333336</v>
      </c>
      <c r="E86">
        <v>190</v>
      </c>
      <c r="F86">
        <v>52</v>
      </c>
      <c r="G86" s="19">
        <v>0.27368421052631581</v>
      </c>
      <c r="H86" s="22">
        <v>27.333333333333336</v>
      </c>
      <c r="I86" s="23">
        <v>6.333333333333333</v>
      </c>
      <c r="J86" s="19">
        <v>0.33582089552238809</v>
      </c>
    </row>
    <row r="87" spans="1:10" x14ac:dyDescent="0.2">
      <c r="A87" t="s">
        <v>132</v>
      </c>
      <c r="B87" t="s">
        <v>156</v>
      </c>
      <c r="C87">
        <v>24</v>
      </c>
      <c r="D87">
        <v>0</v>
      </c>
      <c r="E87">
        <v>70</v>
      </c>
      <c r="F87">
        <v>16</v>
      </c>
      <c r="G87" s="19">
        <v>0.22857142857142856</v>
      </c>
      <c r="H87" s="22">
        <v>27.333333333333336</v>
      </c>
      <c r="I87" s="23">
        <v>6.333333333333333</v>
      </c>
      <c r="J87" s="19">
        <v>0.33582089552238809</v>
      </c>
    </row>
    <row r="88" spans="1:10" x14ac:dyDescent="0.2">
      <c r="A88" t="s">
        <v>133</v>
      </c>
      <c r="B88" t="s">
        <v>156</v>
      </c>
      <c r="C88">
        <v>39.333333333333336</v>
      </c>
      <c r="D88">
        <v>5</v>
      </c>
      <c r="E88">
        <v>10</v>
      </c>
      <c r="F88">
        <v>8</v>
      </c>
      <c r="G88" s="19">
        <v>0.8</v>
      </c>
      <c r="H88" s="22">
        <v>27.333333333333336</v>
      </c>
      <c r="I88" s="23">
        <v>6.333333333333333</v>
      </c>
      <c r="J88" s="19">
        <v>0.33582089552238809</v>
      </c>
    </row>
    <row r="89" spans="1:10" x14ac:dyDescent="0.2">
      <c r="A89" t="s">
        <v>12</v>
      </c>
      <c r="B89" t="s">
        <v>156</v>
      </c>
      <c r="C89">
        <v>38.333333333333336</v>
      </c>
      <c r="D89">
        <v>10.666666666666666</v>
      </c>
      <c r="E89">
        <v>49</v>
      </c>
      <c r="F89">
        <v>12</v>
      </c>
      <c r="G89" s="19">
        <v>0.24489795918367346</v>
      </c>
      <c r="H89" s="22">
        <v>27.333333333333336</v>
      </c>
      <c r="I89" s="23">
        <v>6.333333333333333</v>
      </c>
      <c r="J89" s="19">
        <v>0.33582089552238809</v>
      </c>
    </row>
    <row r="90" spans="1:10" x14ac:dyDescent="0.2">
      <c r="A90" t="s">
        <v>134</v>
      </c>
      <c r="B90" t="s">
        <v>156</v>
      </c>
      <c r="C90">
        <v>4</v>
      </c>
      <c r="D90">
        <v>0</v>
      </c>
      <c r="E90">
        <v>9</v>
      </c>
      <c r="F90">
        <v>0</v>
      </c>
      <c r="G90" s="19">
        <v>0</v>
      </c>
      <c r="H90" s="22">
        <v>27.333333333333336</v>
      </c>
      <c r="I90" s="23">
        <v>6.333333333333333</v>
      </c>
      <c r="J90" s="19">
        <v>0.33582089552238809</v>
      </c>
    </row>
    <row r="91" spans="1:10" x14ac:dyDescent="0.2">
      <c r="A91" t="s">
        <v>17</v>
      </c>
      <c r="B91" t="s">
        <v>156</v>
      </c>
      <c r="C91">
        <v>58.666666666666664</v>
      </c>
      <c r="D91">
        <v>7.3333333333333339</v>
      </c>
      <c r="E91">
        <v>32</v>
      </c>
      <c r="F91">
        <v>14</v>
      </c>
      <c r="G91" s="19">
        <v>0.4375</v>
      </c>
      <c r="H91" s="22">
        <v>27.333333333333336</v>
      </c>
      <c r="I91" s="23">
        <v>6.333333333333333</v>
      </c>
      <c r="J91" s="19">
        <v>0.33582089552238809</v>
      </c>
    </row>
    <row r="92" spans="1:10" x14ac:dyDescent="0.2">
      <c r="A92" t="s">
        <v>135</v>
      </c>
      <c r="B92" t="s">
        <v>156</v>
      </c>
      <c r="C92">
        <v>82</v>
      </c>
      <c r="D92">
        <v>8</v>
      </c>
      <c r="E92">
        <v>76</v>
      </c>
      <c r="F92">
        <v>34</v>
      </c>
      <c r="G92" s="19">
        <v>0.44736842105263158</v>
      </c>
      <c r="H92" s="22">
        <v>27.333333333333336</v>
      </c>
      <c r="I92" s="23">
        <v>6.333333333333333</v>
      </c>
      <c r="J92" s="19">
        <v>0.33582089552238809</v>
      </c>
    </row>
    <row r="93" spans="1:10" x14ac:dyDescent="0.2">
      <c r="A93" t="s">
        <v>136</v>
      </c>
      <c r="B93" t="s">
        <v>156</v>
      </c>
      <c r="C93">
        <v>16</v>
      </c>
      <c r="D93">
        <v>2</v>
      </c>
      <c r="E93">
        <v>0</v>
      </c>
      <c r="F93">
        <v>0</v>
      </c>
      <c r="G93" s="19"/>
      <c r="H93" s="22">
        <v>27.333333333333336</v>
      </c>
      <c r="I93" s="23">
        <v>6.333333333333333</v>
      </c>
      <c r="J93" s="19">
        <v>0.33582089552238809</v>
      </c>
    </row>
    <row r="94" spans="1:10" x14ac:dyDescent="0.2">
      <c r="A94" t="s">
        <v>137</v>
      </c>
      <c r="B94" t="s">
        <v>156</v>
      </c>
      <c r="C94">
        <v>71</v>
      </c>
      <c r="D94">
        <v>7.333333333333333</v>
      </c>
      <c r="E94">
        <v>67</v>
      </c>
      <c r="F94">
        <v>44</v>
      </c>
      <c r="G94" s="19">
        <v>0.65671641791044777</v>
      </c>
      <c r="H94" s="22">
        <v>27.333333333333336</v>
      </c>
      <c r="I94" s="23">
        <v>6.333333333333333</v>
      </c>
      <c r="J94" s="19">
        <v>0.33582089552238809</v>
      </c>
    </row>
    <row r="95" spans="1:10" x14ac:dyDescent="0.2">
      <c r="A95" t="s">
        <v>138</v>
      </c>
      <c r="B95" t="s">
        <v>156</v>
      </c>
      <c r="C95">
        <v>25</v>
      </c>
      <c r="D95">
        <v>4.333333333333333</v>
      </c>
      <c r="E95">
        <v>19</v>
      </c>
      <c r="F95">
        <v>9</v>
      </c>
      <c r="G95" s="19">
        <v>0.47368421052631576</v>
      </c>
      <c r="H95" s="22">
        <v>27.333333333333336</v>
      </c>
      <c r="I95" s="23">
        <v>6.333333333333333</v>
      </c>
      <c r="J95" s="19">
        <v>0.33582089552238809</v>
      </c>
    </row>
    <row r="96" spans="1:10" x14ac:dyDescent="0.2">
      <c r="A96" t="s">
        <v>139</v>
      </c>
      <c r="B96" t="s">
        <v>156</v>
      </c>
      <c r="C96">
        <v>50</v>
      </c>
      <c r="D96">
        <v>7</v>
      </c>
      <c r="E96">
        <v>88</v>
      </c>
      <c r="F96">
        <v>20</v>
      </c>
      <c r="G96" s="19">
        <v>0.22727272727272727</v>
      </c>
      <c r="H96" s="22">
        <v>27.333333333333336</v>
      </c>
      <c r="I96" s="23">
        <v>6.333333333333333</v>
      </c>
      <c r="J96" s="19">
        <v>0.33582089552238809</v>
      </c>
    </row>
    <row r="97" spans="1:10" x14ac:dyDescent="0.2">
      <c r="A97" t="s">
        <v>140</v>
      </c>
      <c r="B97" t="s">
        <v>156</v>
      </c>
      <c r="C97">
        <v>25.333333333333332</v>
      </c>
      <c r="D97">
        <v>6.333333333333333</v>
      </c>
      <c r="E97">
        <v>18</v>
      </c>
      <c r="F97">
        <v>5</v>
      </c>
      <c r="G97" s="19">
        <v>0.27777777777777779</v>
      </c>
      <c r="H97" s="22">
        <v>27.333333333333336</v>
      </c>
      <c r="I97" s="23">
        <v>6.333333333333333</v>
      </c>
      <c r="J97" s="19">
        <v>0.33582089552238809</v>
      </c>
    </row>
    <row r="98" spans="1:10" x14ac:dyDescent="0.2">
      <c r="A98" t="s">
        <v>30</v>
      </c>
      <c r="B98" t="s">
        <v>156</v>
      </c>
      <c r="C98">
        <v>83</v>
      </c>
      <c r="D98">
        <v>11</v>
      </c>
      <c r="E98">
        <v>56</v>
      </c>
      <c r="F98">
        <v>23</v>
      </c>
      <c r="G98" s="19">
        <v>0.4107142857142857</v>
      </c>
      <c r="H98" s="22">
        <v>27.333333333333336</v>
      </c>
      <c r="I98" s="23">
        <v>6.333333333333333</v>
      </c>
      <c r="J98" s="19">
        <v>0.33582089552238809</v>
      </c>
    </row>
    <row r="99" spans="1:10" x14ac:dyDescent="0.2">
      <c r="A99" t="s">
        <v>32</v>
      </c>
      <c r="B99" t="s">
        <v>156</v>
      </c>
      <c r="C99">
        <v>67.333333333333329</v>
      </c>
      <c r="D99">
        <v>15</v>
      </c>
      <c r="E99">
        <v>27</v>
      </c>
      <c r="F99">
        <v>11</v>
      </c>
      <c r="G99" s="19">
        <v>0.40740740740740738</v>
      </c>
      <c r="H99" s="22">
        <v>27.333333333333336</v>
      </c>
      <c r="I99" s="23">
        <v>6.333333333333333</v>
      </c>
      <c r="J99" s="19">
        <v>0.33582089552238809</v>
      </c>
    </row>
    <row r="100" spans="1:10" x14ac:dyDescent="0.2">
      <c r="A100" t="s">
        <v>141</v>
      </c>
      <c r="B100" t="s">
        <v>156</v>
      </c>
      <c r="C100">
        <v>20.5</v>
      </c>
      <c r="D100">
        <v>2.5999999999999996</v>
      </c>
      <c r="E100">
        <v>13</v>
      </c>
      <c r="F100">
        <v>8</v>
      </c>
      <c r="G100" s="19">
        <v>0.61538461538461542</v>
      </c>
      <c r="H100" s="22">
        <v>27.333333333333336</v>
      </c>
      <c r="I100" s="23">
        <v>6.333333333333333</v>
      </c>
      <c r="J100" s="19">
        <v>0.33582089552238809</v>
      </c>
    </row>
    <row r="101" spans="1:10" x14ac:dyDescent="0.2">
      <c r="A101" t="s">
        <v>142</v>
      </c>
      <c r="B101" t="s">
        <v>156</v>
      </c>
      <c r="C101">
        <v>18.333333333333332</v>
      </c>
      <c r="D101">
        <v>6</v>
      </c>
      <c r="E101">
        <v>1</v>
      </c>
      <c r="F101">
        <v>0</v>
      </c>
      <c r="G101" s="19">
        <v>0</v>
      </c>
      <c r="H101" s="22">
        <v>27.333333333333336</v>
      </c>
      <c r="I101" s="23">
        <v>6.333333333333333</v>
      </c>
      <c r="J101" s="19">
        <v>0.33582089552238809</v>
      </c>
    </row>
    <row r="102" spans="1:10" x14ac:dyDescent="0.2">
      <c r="A102" t="s">
        <v>44</v>
      </c>
      <c r="B102" t="s">
        <v>156</v>
      </c>
      <c r="C102">
        <v>37.333333333333336</v>
      </c>
      <c r="D102">
        <v>6.333333333333333</v>
      </c>
      <c r="E102">
        <v>27</v>
      </c>
      <c r="F102">
        <v>18</v>
      </c>
      <c r="G102" s="19">
        <v>0.66666666666666663</v>
      </c>
      <c r="H102" s="22">
        <v>27.333333333333336</v>
      </c>
      <c r="I102" s="23">
        <v>6.333333333333333</v>
      </c>
      <c r="J102" s="19">
        <v>0.33582089552238809</v>
      </c>
    </row>
    <row r="103" spans="1:10" x14ac:dyDescent="0.2">
      <c r="A103" t="s">
        <v>143</v>
      </c>
      <c r="B103" t="s">
        <v>156</v>
      </c>
      <c r="C103">
        <v>149.16666666666666</v>
      </c>
      <c r="D103">
        <v>27.666666666666668</v>
      </c>
      <c r="E103">
        <v>78</v>
      </c>
      <c r="F103">
        <v>32</v>
      </c>
      <c r="G103" s="19">
        <v>0.41025641025641024</v>
      </c>
      <c r="H103" s="22">
        <v>27.333333333333336</v>
      </c>
      <c r="I103" s="23">
        <v>6.333333333333333</v>
      </c>
      <c r="J103" s="19">
        <v>0.33582089552238809</v>
      </c>
    </row>
    <row r="104" spans="1:10" x14ac:dyDescent="0.2">
      <c r="A104" t="s">
        <v>144</v>
      </c>
      <c r="B104" t="s">
        <v>156</v>
      </c>
      <c r="C104">
        <v>103.16666666666667</v>
      </c>
      <c r="D104">
        <v>27.666666666666668</v>
      </c>
      <c r="E104">
        <v>66</v>
      </c>
      <c r="F104">
        <v>24</v>
      </c>
      <c r="G104" s="19">
        <v>0.36363636363636365</v>
      </c>
      <c r="H104" s="22">
        <v>27.333333333333336</v>
      </c>
      <c r="I104" s="23">
        <v>6.333333333333333</v>
      </c>
      <c r="J104" s="19">
        <v>0.33582089552238809</v>
      </c>
    </row>
    <row r="105" spans="1:10" x14ac:dyDescent="0.2">
      <c r="A105" t="s">
        <v>54</v>
      </c>
      <c r="B105" t="s">
        <v>156</v>
      </c>
      <c r="C105">
        <v>69.666666666666671</v>
      </c>
      <c r="D105">
        <v>6.333333333333333</v>
      </c>
      <c r="E105">
        <v>21</v>
      </c>
      <c r="F105">
        <v>7</v>
      </c>
      <c r="G105" s="19">
        <v>0.33333333333333331</v>
      </c>
      <c r="H105" s="22">
        <v>27.333333333333336</v>
      </c>
      <c r="I105" s="23">
        <v>6.333333333333333</v>
      </c>
      <c r="J105" s="19">
        <v>0.33582089552238809</v>
      </c>
    </row>
    <row r="106" spans="1:10" x14ac:dyDescent="0.2">
      <c r="A106" t="s">
        <v>145</v>
      </c>
      <c r="B106" t="s">
        <v>156</v>
      </c>
      <c r="C106">
        <v>2.3333333333333335</v>
      </c>
      <c r="D106">
        <v>0.33333333333333331</v>
      </c>
      <c r="E106">
        <v>1</v>
      </c>
      <c r="F106">
        <v>0</v>
      </c>
      <c r="G106" s="19">
        <v>0</v>
      </c>
      <c r="H106" s="22">
        <v>27.333333333333336</v>
      </c>
      <c r="I106" s="23">
        <v>6.333333333333333</v>
      </c>
      <c r="J106" s="19">
        <v>0.33582089552238809</v>
      </c>
    </row>
    <row r="107" spans="1:10" x14ac:dyDescent="0.2">
      <c r="A107" t="s">
        <v>146</v>
      </c>
      <c r="B107" t="s">
        <v>156</v>
      </c>
      <c r="C107">
        <v>2.3333333333333335</v>
      </c>
      <c r="D107">
        <v>0</v>
      </c>
      <c r="E107">
        <v>6</v>
      </c>
      <c r="F107">
        <v>1</v>
      </c>
      <c r="G107" s="19">
        <v>0.16666666666666666</v>
      </c>
      <c r="H107" s="22">
        <v>27.333333333333336</v>
      </c>
      <c r="I107" s="23">
        <v>6.333333333333333</v>
      </c>
      <c r="J107" s="19">
        <v>0.33582089552238809</v>
      </c>
    </row>
    <row r="108" spans="1:10" x14ac:dyDescent="0.2">
      <c r="A108" t="s">
        <v>62</v>
      </c>
      <c r="B108" t="s">
        <v>156</v>
      </c>
      <c r="C108">
        <v>248</v>
      </c>
      <c r="D108">
        <v>33</v>
      </c>
      <c r="E108">
        <v>361</v>
      </c>
      <c r="F108">
        <v>106</v>
      </c>
      <c r="G108" s="19">
        <v>0.29362880886426596</v>
      </c>
      <c r="H108" s="22">
        <v>27.333333333333336</v>
      </c>
      <c r="I108" s="23">
        <v>6.333333333333333</v>
      </c>
      <c r="J108" s="19">
        <v>0.33582089552238809</v>
      </c>
    </row>
    <row r="109" spans="1:10" x14ac:dyDescent="0.2">
      <c r="A109" t="s">
        <v>147</v>
      </c>
      <c r="B109" t="s">
        <v>156</v>
      </c>
      <c r="C109">
        <v>4</v>
      </c>
      <c r="D109">
        <v>0</v>
      </c>
      <c r="E109">
        <v>6</v>
      </c>
      <c r="F109">
        <v>3</v>
      </c>
      <c r="G109" s="19">
        <v>0.5</v>
      </c>
      <c r="H109" s="22">
        <v>27.333333333333336</v>
      </c>
      <c r="I109" s="23">
        <v>6.333333333333333</v>
      </c>
      <c r="J109" s="19">
        <v>0.33582089552238809</v>
      </c>
    </row>
    <row r="110" spans="1:10" x14ac:dyDescent="0.2">
      <c r="A110" t="s">
        <v>148</v>
      </c>
      <c r="B110" t="s">
        <v>156</v>
      </c>
      <c r="C110">
        <v>36</v>
      </c>
      <c r="D110">
        <v>6.333333333333333</v>
      </c>
      <c r="E110">
        <v>4</v>
      </c>
      <c r="F110">
        <v>2</v>
      </c>
      <c r="G110" s="19">
        <v>0.5</v>
      </c>
      <c r="H110" s="22">
        <v>27.333333333333336</v>
      </c>
      <c r="I110" s="23">
        <v>6.333333333333333</v>
      </c>
      <c r="J110" s="19">
        <v>0.33582089552238809</v>
      </c>
    </row>
    <row r="111" spans="1:10" x14ac:dyDescent="0.2">
      <c r="A111" t="s">
        <v>66</v>
      </c>
      <c r="B111" t="s">
        <v>156</v>
      </c>
      <c r="C111">
        <v>15</v>
      </c>
      <c r="D111">
        <v>6.3333333333333339</v>
      </c>
      <c r="E111">
        <v>3</v>
      </c>
      <c r="F111">
        <v>2</v>
      </c>
      <c r="G111" s="19">
        <v>0.66666666666666663</v>
      </c>
      <c r="H111" s="22">
        <v>27.333333333333336</v>
      </c>
      <c r="I111" s="23">
        <v>6.333333333333333</v>
      </c>
      <c r="J111" s="19">
        <v>0.33582089552238809</v>
      </c>
    </row>
    <row r="112" spans="1:10" x14ac:dyDescent="0.2">
      <c r="A112" t="s">
        <v>149</v>
      </c>
      <c r="B112" t="s">
        <v>156</v>
      </c>
      <c r="C112">
        <v>17</v>
      </c>
      <c r="D112">
        <v>1</v>
      </c>
      <c r="E112">
        <v>28</v>
      </c>
      <c r="F112">
        <v>7</v>
      </c>
      <c r="G112" s="19">
        <v>0.25</v>
      </c>
      <c r="H112" s="22">
        <v>27.333333333333336</v>
      </c>
      <c r="I112" s="23">
        <v>6.333333333333333</v>
      </c>
      <c r="J112" s="19">
        <v>0.33582089552238809</v>
      </c>
    </row>
    <row r="113" spans="1:10" x14ac:dyDescent="0.2">
      <c r="A113" t="s">
        <v>70</v>
      </c>
      <c r="B113" t="s">
        <v>156</v>
      </c>
      <c r="C113">
        <v>28.666666666666668</v>
      </c>
      <c r="D113">
        <v>8</v>
      </c>
      <c r="E113">
        <v>24</v>
      </c>
      <c r="F113">
        <v>12</v>
      </c>
      <c r="G113" s="19">
        <v>0.5</v>
      </c>
      <c r="H113" s="22">
        <v>27.333333333333336</v>
      </c>
      <c r="I113" s="23">
        <v>6.333333333333333</v>
      </c>
      <c r="J113" s="19">
        <v>0.33582089552238809</v>
      </c>
    </row>
    <row r="114" spans="1:10" x14ac:dyDescent="0.2">
      <c r="A114" t="s">
        <v>72</v>
      </c>
      <c r="B114" t="s">
        <v>156</v>
      </c>
      <c r="C114">
        <v>94.333333333333329</v>
      </c>
      <c r="D114">
        <v>33</v>
      </c>
      <c r="E114">
        <v>71</v>
      </c>
      <c r="F114">
        <v>17</v>
      </c>
      <c r="G114" s="19">
        <v>0.23943661971830985</v>
      </c>
      <c r="H114" s="22">
        <v>27.333333333333336</v>
      </c>
      <c r="I114" s="23">
        <v>6.333333333333333</v>
      </c>
      <c r="J114" s="19">
        <v>0.33582089552238809</v>
      </c>
    </row>
    <row r="115" spans="1:10" x14ac:dyDescent="0.2">
      <c r="A115" t="s">
        <v>152</v>
      </c>
      <c r="B115" t="s">
        <v>156</v>
      </c>
      <c r="C115">
        <v>12.666666666666666</v>
      </c>
      <c r="D115">
        <v>1.3333333333333333</v>
      </c>
      <c r="E115">
        <v>32</v>
      </c>
      <c r="F115">
        <v>8</v>
      </c>
      <c r="G115" s="19">
        <v>0.25</v>
      </c>
      <c r="H115" s="22">
        <v>27.333333333333336</v>
      </c>
      <c r="I115" s="23">
        <v>6.333333333333333</v>
      </c>
      <c r="J115" s="19">
        <v>0.33582089552238809</v>
      </c>
    </row>
    <row r="116" spans="1:10" x14ac:dyDescent="0.2">
      <c r="A116" t="s">
        <v>150</v>
      </c>
      <c r="B116" t="s">
        <v>156</v>
      </c>
      <c r="C116">
        <v>9</v>
      </c>
      <c r="D116">
        <v>0</v>
      </c>
      <c r="E116">
        <v>4</v>
      </c>
      <c r="F116">
        <v>2</v>
      </c>
      <c r="G116" s="19">
        <v>0.5</v>
      </c>
      <c r="H116" s="22">
        <v>27.333333333333336</v>
      </c>
      <c r="I116" s="23">
        <v>6.333333333333333</v>
      </c>
      <c r="J116" s="19">
        <v>0.33582089552238809</v>
      </c>
    </row>
    <row r="117" spans="1:10" x14ac:dyDescent="0.2">
      <c r="A117" t="s">
        <v>82</v>
      </c>
      <c r="B117" t="s">
        <v>156</v>
      </c>
      <c r="C117">
        <v>7</v>
      </c>
      <c r="D117">
        <v>1.6666666666666667</v>
      </c>
      <c r="E117">
        <v>4</v>
      </c>
      <c r="F117">
        <v>2</v>
      </c>
      <c r="G117" s="19">
        <v>0.5</v>
      </c>
      <c r="H117" s="22">
        <v>27.333333333333336</v>
      </c>
      <c r="I117" s="23">
        <v>6.333333333333333</v>
      </c>
      <c r="J117" s="19">
        <v>0.33582089552238809</v>
      </c>
    </row>
    <row r="118" spans="1:10" x14ac:dyDescent="0.2">
      <c r="A118" t="s">
        <v>76</v>
      </c>
      <c r="B118" t="s">
        <v>156</v>
      </c>
      <c r="C118">
        <v>26</v>
      </c>
      <c r="D118">
        <v>7.6666666666666661</v>
      </c>
      <c r="E118">
        <v>12</v>
      </c>
      <c r="F118">
        <v>5</v>
      </c>
      <c r="G118" s="19">
        <v>0.41666666666666669</v>
      </c>
      <c r="H118" s="22">
        <v>27.333333333333336</v>
      </c>
      <c r="I118" s="23">
        <v>6.333333333333333</v>
      </c>
      <c r="J118" s="19">
        <v>0.33582089552238809</v>
      </c>
    </row>
    <row r="119" spans="1:10" x14ac:dyDescent="0.2">
      <c r="A119" t="s">
        <v>78</v>
      </c>
      <c r="B119" t="s">
        <v>156</v>
      </c>
      <c r="C119">
        <v>36.666666666666664</v>
      </c>
      <c r="D119">
        <v>8</v>
      </c>
      <c r="E119">
        <v>13</v>
      </c>
      <c r="F119">
        <v>6</v>
      </c>
      <c r="G119" s="19">
        <v>0.46153846153846156</v>
      </c>
      <c r="H119" s="22">
        <v>27.333333333333336</v>
      </c>
      <c r="I119" s="23">
        <v>6.333333333333333</v>
      </c>
      <c r="J119" s="19">
        <v>0.33582089552238809</v>
      </c>
    </row>
    <row r="120" spans="1:10" x14ac:dyDescent="0.2">
      <c r="A120" t="s">
        <v>128</v>
      </c>
      <c r="B120" t="s">
        <v>156</v>
      </c>
      <c r="C120">
        <v>29</v>
      </c>
      <c r="D120">
        <v>2</v>
      </c>
      <c r="E120">
        <v>57</v>
      </c>
      <c r="F120">
        <v>18</v>
      </c>
      <c r="G120" s="19">
        <v>0.31578947368421051</v>
      </c>
      <c r="H120" s="22">
        <v>27.333333333333336</v>
      </c>
      <c r="I120" s="23">
        <v>6.333333333333333</v>
      </c>
      <c r="J120" s="19">
        <v>0.33582089552238809</v>
      </c>
    </row>
    <row r="121" spans="1:10" x14ac:dyDescent="0.2">
      <c r="A121" t="s">
        <v>86</v>
      </c>
      <c r="B121" t="s">
        <v>156</v>
      </c>
      <c r="C121">
        <v>22.666666666666668</v>
      </c>
      <c r="D121">
        <v>5.666666666666667</v>
      </c>
      <c r="E121">
        <v>9</v>
      </c>
      <c r="F121">
        <v>1</v>
      </c>
      <c r="G121" s="19">
        <v>0.1111111111111111</v>
      </c>
      <c r="H121" s="22">
        <v>27.333333333333336</v>
      </c>
      <c r="I121" s="23">
        <v>6.333333333333333</v>
      </c>
      <c r="J121" s="19">
        <v>0.33582089552238809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D8F1807D4EE104C904AB015359C6F8F" ma:contentTypeVersion="1" ma:contentTypeDescription="Create a new document." ma:contentTypeScope="" ma:versionID="a06e34eedd4e529d1ad54d4ffb4b1aee">
  <xsd:schema xmlns:xsd="http://www.w3.org/2001/XMLSchema" xmlns:xs="http://www.w3.org/2001/XMLSchema" xmlns:p="http://schemas.microsoft.com/office/2006/metadata/properties" xmlns:ns2="2341efd0-198f-4a6b-8648-ea1e01877700" targetNamespace="http://schemas.microsoft.com/office/2006/metadata/properties" ma:root="true" ma:fieldsID="c6c7f90722112402ebf520f7a7ffa29b" ns2:_="">
    <xsd:import namespace="2341efd0-198f-4a6b-8648-ea1e01877700"/>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41efd0-198f-4a6b-8648-ea1e01877700"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35B2115-808C-448F-8EB3-AB7DD87E2F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41efd0-198f-4a6b-8648-ea1e0187770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E1EDA86-AD48-46ED-9993-AFF2F316212F}">
  <ds:schemaRef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2341efd0-198f-4a6b-8648-ea1e01877700"/>
    <ds:schemaRef ds:uri="http://www.w3.org/XML/1998/namespace"/>
  </ds:schemaRefs>
</ds:datastoreItem>
</file>

<file path=customXml/itemProps3.xml><?xml version="1.0" encoding="utf-8"?>
<ds:datastoreItem xmlns:ds="http://schemas.openxmlformats.org/officeDocument/2006/customXml" ds:itemID="{FF27D192-5284-40AA-8578-A610C02821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NOTES</vt:lpstr>
      <vt:lpstr>FINANCIAL_METRICS</vt:lpstr>
      <vt:lpstr>Interpretation</vt:lpstr>
      <vt:lpstr>RAW_DATA</vt:lpstr>
      <vt:lpstr>RAW_CO</vt:lpstr>
      <vt:lpstr>RAW_DEMAND_YIELD</vt:lpstr>
      <vt:lpstr>FINANCIAL_METRICS!Print_Titles</vt:lpstr>
    </vt:vector>
  </TitlesOfParts>
  <Company>Marian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Brooke Kile</dc:creator>
  <cp:lastModifiedBy>Tony Ribera</cp:lastModifiedBy>
  <cp:lastPrinted>2020-09-22T15:30:04Z</cp:lastPrinted>
  <dcterms:created xsi:type="dcterms:W3CDTF">2020-05-06T19:28:06Z</dcterms:created>
  <dcterms:modified xsi:type="dcterms:W3CDTF">2020-10-07T14:46:34Z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0x0101003D8F1807D4EE104C904AB015359C6F8F</vt:lpwstr>
  </property>
</Properties>
</file>